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15" windowWidth="11505" windowHeight="1192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<sst xmlns="http://schemas.openxmlformats.org/spreadsheetml/2006/main" count="310" uniqueCount="96">
  <si>
    <t>*** Best 3 of 4 Races</t>
  </si>
  <si>
    <t>Comer Cadet</t>
  </si>
  <si>
    <t>November</t>
  </si>
  <si>
    <t>December</t>
  </si>
  <si>
    <t>January</t>
  </si>
  <si>
    <t>February</t>
  </si>
  <si>
    <t>Total</t>
  </si>
  <si>
    <t>Driver</t>
  </si>
  <si>
    <t>Heat</t>
  </si>
  <si>
    <t>Final</t>
  </si>
  <si>
    <t>Points</t>
  </si>
  <si>
    <t>Best 3 rounds</t>
  </si>
  <si>
    <t>1st</t>
  </si>
  <si>
    <t>2nd</t>
  </si>
  <si>
    <t>3rd</t>
  </si>
  <si>
    <t>Sam Stansbury</t>
  </si>
  <si>
    <t>Ben Blick</t>
  </si>
  <si>
    <t>Thanassi Barnicoat</t>
  </si>
  <si>
    <t>WTP Cadets</t>
  </si>
  <si>
    <t>Honda Cadets</t>
  </si>
  <si>
    <t>Minimax</t>
  </si>
  <si>
    <t>Junior Rotax</t>
  </si>
  <si>
    <t>Jamie Drabble</t>
  </si>
  <si>
    <t>Senior TKM</t>
  </si>
  <si>
    <t>Andrzej Zolty</t>
  </si>
  <si>
    <t>Rotax Max</t>
  </si>
  <si>
    <t>Jonathan Drabble</t>
  </si>
  <si>
    <t>Rotax Max 177</t>
  </si>
  <si>
    <t>250 Gearbox</t>
  </si>
  <si>
    <t>Andy Bird</t>
  </si>
  <si>
    <t>Colin Buxton</t>
  </si>
  <si>
    <t>John Pfiffner</t>
  </si>
  <si>
    <t>Simon Bazeley</t>
  </si>
  <si>
    <t>Paul Pfiffner</t>
  </si>
  <si>
    <t>Luke Francis</t>
  </si>
  <si>
    <t>George Hodgson</t>
  </si>
  <si>
    <t>Tom Knill</t>
  </si>
  <si>
    <t>Harry Mailer</t>
  </si>
  <si>
    <t>Luc Oliver</t>
  </si>
  <si>
    <t>Harry Foster</t>
  </si>
  <si>
    <t>Matthew Taylor</t>
  </si>
  <si>
    <t>Jack Hennessey</t>
  </si>
  <si>
    <t>Matthew Hopcraft</t>
  </si>
  <si>
    <t>Myles Robinson</t>
  </si>
  <si>
    <t>Thomas Row</t>
  </si>
  <si>
    <t>Elliot Harvey</t>
  </si>
  <si>
    <t>Ethan Perry</t>
  </si>
  <si>
    <t>42N</t>
  </si>
  <si>
    <t>Archie Albone</t>
  </si>
  <si>
    <t>Jacob Ward</t>
  </si>
  <si>
    <t>Michael Finch</t>
  </si>
  <si>
    <t>Charlie Sandford</t>
  </si>
  <si>
    <t>Joshua Carr</t>
  </si>
  <si>
    <t>Sam Day</t>
  </si>
  <si>
    <t>Joeseph Sumner</t>
  </si>
  <si>
    <t>87N</t>
  </si>
  <si>
    <t>Piers Fitzpatrick</t>
  </si>
  <si>
    <t>Jordan Carr</t>
  </si>
  <si>
    <t>Ryan Savage</t>
  </si>
  <si>
    <t>Amy Pfiffner</t>
  </si>
  <si>
    <t>Oliver Aston-Hide</t>
  </si>
  <si>
    <t>Ben Cheeseman</t>
  </si>
  <si>
    <t>Jordan Hawkins</t>
  </si>
  <si>
    <t>Josh Lomas</t>
  </si>
  <si>
    <t>Leroy Brown</t>
  </si>
  <si>
    <t>Ken Savage</t>
  </si>
  <si>
    <t>Michael McCartney</t>
  </si>
  <si>
    <t>Matthew Palmer</t>
  </si>
  <si>
    <t>James White</t>
  </si>
  <si>
    <t>Martin Farrelly</t>
  </si>
  <si>
    <t>James Hunt</t>
  </si>
  <si>
    <t>Matthew Gardiner</t>
  </si>
  <si>
    <t>Keith Bishop</t>
  </si>
  <si>
    <t>Paul Kennedy</t>
  </si>
  <si>
    <t>Mark Perkins</t>
  </si>
  <si>
    <t>Brian Yates</t>
  </si>
  <si>
    <t>Ken Warren</t>
  </si>
  <si>
    <t>Steve Bird</t>
  </si>
  <si>
    <t>Honda Cadet</t>
  </si>
  <si>
    <t>WTP Cadet</t>
  </si>
  <si>
    <t>Mini Max</t>
  </si>
  <si>
    <t>Junior Max</t>
  </si>
  <si>
    <t>Senior Max</t>
  </si>
  <si>
    <t>Max 177</t>
  </si>
  <si>
    <t>125 Gearbox</t>
  </si>
  <si>
    <t>No Entry</t>
  </si>
  <si>
    <t>Junior TKM</t>
  </si>
  <si>
    <t>Winter Championship Results</t>
  </si>
  <si>
    <t>Congratulations to you all!</t>
  </si>
  <si>
    <t>Camberley Kart Club</t>
  </si>
  <si>
    <t>Race No</t>
  </si>
  <si>
    <t xml:space="preserve">2010/2011 Winter Championship Standings &amp; Results Provisional </t>
  </si>
  <si>
    <t>Results Continued</t>
  </si>
  <si>
    <t>Updated following the 22nd January 2011 race day</t>
  </si>
  <si>
    <t>22nd January Race Winners:</t>
  </si>
  <si>
    <t>2 in a row!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</si>
</sst>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36"/>
      <name val="Arial"/>
      <family val="2"/>
    </font>
    <font>
      <b/>
      <sz val="18"/>
      <color indexed="30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8"/>
      <color indexed="18"/>
      <name val="Times New Roman"/>
      <family val="1"/>
    </font>
    <font>
      <sz val="14"/>
      <color indexed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left" wrapText="1"/>
    </xf>
    <xf numFmtId="0" fontId="1" fillId="34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3" fillId="12" borderId="25" xfId="0" applyFont="1" applyFill="1" applyBorder="1" applyAlignment="1">
      <alignment horizontal="center" wrapText="1"/>
    </xf>
    <xf numFmtId="0" fontId="1" fillId="12" borderId="25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1" fillId="34" borderId="2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left" wrapText="1"/>
    </xf>
    <xf numFmtId="0" fontId="1" fillId="33" borderId="29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3" fillId="12" borderId="29" xfId="0" applyFont="1" applyFill="1" applyBorder="1" applyAlignment="1">
      <alignment horizontal="center" wrapText="1"/>
    </xf>
    <xf numFmtId="0" fontId="1" fillId="12" borderId="29" xfId="0" applyFont="1" applyFill="1" applyBorder="1" applyAlignment="1">
      <alignment horizontal="center" wrapText="1"/>
    </xf>
    <xf numFmtId="0" fontId="1" fillId="34" borderId="30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2" xfId="0" applyFont="1" applyBorder="1" applyAlignment="1">
      <alignment/>
    </xf>
    <xf numFmtId="0" fontId="0" fillId="0" borderId="32" xfId="0" applyBorder="1" applyAlignment="1">
      <alignment/>
    </xf>
    <xf numFmtId="0" fontId="7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ont="1" applyBorder="1" applyAlignment="1">
      <alignment/>
    </xf>
    <xf numFmtId="0" fontId="1" fillId="33" borderId="33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3" fillId="12" borderId="33" xfId="0" applyFont="1" applyFill="1" applyBorder="1" applyAlignment="1">
      <alignment horizontal="center" wrapText="1"/>
    </xf>
    <xf numFmtId="0" fontId="1" fillId="12" borderId="33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left" wrapText="1"/>
    </xf>
    <xf numFmtId="0" fontId="1" fillId="33" borderId="31" xfId="0" applyFont="1" applyFill="1" applyBorder="1" applyAlignment="1">
      <alignment horizontal="center" wrapText="1"/>
    </xf>
    <xf numFmtId="0" fontId="3" fillId="12" borderId="31" xfId="0" applyFont="1" applyFill="1" applyBorder="1" applyAlignment="1">
      <alignment horizontal="center" wrapText="1"/>
    </xf>
    <xf numFmtId="0" fontId="1" fillId="12" borderId="31" xfId="0" applyFont="1" applyFill="1" applyBorder="1" applyAlignment="1">
      <alignment horizontal="center" wrapText="1"/>
    </xf>
    <xf numFmtId="0" fontId="1" fillId="34" borderId="35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left" wrapText="1"/>
    </xf>
    <xf numFmtId="0" fontId="1" fillId="33" borderId="37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1" fillId="34" borderId="38" xfId="0" applyFont="1" applyFill="1" applyBorder="1" applyAlignment="1">
      <alignment horizontal="center" wrapText="1"/>
    </xf>
    <xf numFmtId="0" fontId="1" fillId="33" borderId="39" xfId="0" applyFont="1" applyFill="1" applyBorder="1" applyAlignment="1">
      <alignment horizontal="left" wrapText="1"/>
    </xf>
    <xf numFmtId="0" fontId="1" fillId="34" borderId="4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horizontal="center" wrapText="1"/>
    </xf>
    <xf numFmtId="0" fontId="1" fillId="33" borderId="42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66675</xdr:rowOff>
    </xdr:from>
    <xdr:to>
      <xdr:col>13</xdr:col>
      <xdr:colOff>523875</xdr:colOff>
      <xdr:row>13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3400"/>
          <a:ext cx="57340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76200</xdr:rowOff>
    </xdr:from>
    <xdr:to>
      <xdr:col>0</xdr:col>
      <xdr:colOff>704850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3" max="3" width="13.57421875" style="0" customWidth="1"/>
    <col min="5" max="5" width="13.421875" style="0" customWidth="1"/>
    <col min="7" max="7" width="0.5625" style="0" customWidth="1"/>
    <col min="8" max="9" width="9.140625" style="0" hidden="1" customWidth="1"/>
    <col min="11" max="11" width="5.28125" style="0" customWidth="1"/>
    <col min="12" max="13" width="9.140625" style="0" hidden="1" customWidth="1"/>
  </cols>
  <sheetData>
    <row r="1" spans="1:14" ht="24" thickBot="1">
      <c r="A1" s="97" t="s">
        <v>89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1:14" ht="90" customHeight="1">
      <c r="A15" s="89" t="s">
        <v>87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</row>
    <row r="16" spans="1:14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1:14" ht="12.75">
      <c r="A17" s="92" t="s">
        <v>93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</row>
    <row r="18" spans="1:14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23.25">
      <c r="A19" s="95" t="s">
        <v>94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14" ht="11.25" customHeight="1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ht="12.75">
      <c r="A21" s="96" t="s">
        <v>88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4" ht="12.75">
      <c r="A23" s="6"/>
      <c r="B23" s="7"/>
      <c r="C23" s="65" t="s">
        <v>1</v>
      </c>
      <c r="D23" s="66"/>
      <c r="E23" s="67" t="s">
        <v>17</v>
      </c>
      <c r="F23" s="68"/>
      <c r="G23" s="7"/>
      <c r="H23" s="7"/>
      <c r="I23" s="7"/>
      <c r="J23" s="7" t="s">
        <v>95</v>
      </c>
      <c r="K23" s="7"/>
      <c r="L23" s="7"/>
      <c r="M23" s="7"/>
      <c r="N23" s="8"/>
    </row>
    <row r="24" spans="1:14" ht="12.75">
      <c r="A24" s="6"/>
      <c r="B24" s="7"/>
      <c r="C24" s="12"/>
      <c r="E24" s="63"/>
      <c r="F24" s="24"/>
      <c r="G24" s="7"/>
      <c r="H24" s="7"/>
      <c r="I24" s="7"/>
      <c r="J24" s="7"/>
      <c r="K24" s="7"/>
      <c r="L24" s="7"/>
      <c r="M24" s="7"/>
      <c r="N24" s="8"/>
    </row>
    <row r="25" spans="1:14" ht="12.75">
      <c r="A25" s="6"/>
      <c r="B25" s="7"/>
      <c r="C25" s="65" t="s">
        <v>78</v>
      </c>
      <c r="D25" s="66"/>
      <c r="E25" s="67" t="s">
        <v>42</v>
      </c>
      <c r="F25" s="68"/>
      <c r="G25" s="7"/>
      <c r="H25" s="7"/>
      <c r="I25" s="7"/>
      <c r="J25" s="7" t="s">
        <v>95</v>
      </c>
      <c r="K25" s="7"/>
      <c r="L25" s="7"/>
      <c r="M25" s="7"/>
      <c r="N25" s="8"/>
    </row>
    <row r="26" spans="1:14" ht="12.75">
      <c r="A26" s="6"/>
      <c r="B26" s="7"/>
      <c r="C26" s="12"/>
      <c r="E26" s="63"/>
      <c r="F26" s="24"/>
      <c r="G26" s="7"/>
      <c r="H26" s="7"/>
      <c r="I26" s="7"/>
      <c r="J26" s="7"/>
      <c r="K26" s="7"/>
      <c r="L26" s="7"/>
      <c r="M26" s="7"/>
      <c r="N26" s="8"/>
    </row>
    <row r="27" spans="1:14" ht="12.75">
      <c r="A27" s="6"/>
      <c r="B27" s="7"/>
      <c r="C27" s="65" t="s">
        <v>79</v>
      </c>
      <c r="D27" s="66"/>
      <c r="E27" s="67" t="s">
        <v>40</v>
      </c>
      <c r="F27" s="68"/>
      <c r="G27" s="7"/>
      <c r="H27" s="7"/>
      <c r="I27" s="7"/>
      <c r="J27" s="7" t="s">
        <v>95</v>
      </c>
      <c r="K27" s="7"/>
      <c r="L27" s="7"/>
      <c r="M27" s="7"/>
      <c r="N27" s="8"/>
    </row>
    <row r="28" spans="1:14" ht="12.75">
      <c r="A28" s="6"/>
      <c r="B28" s="7"/>
      <c r="C28" s="12"/>
      <c r="E28" s="63"/>
      <c r="F28" s="24"/>
      <c r="G28" s="7"/>
      <c r="H28" s="7"/>
      <c r="I28" s="7"/>
      <c r="J28" s="7"/>
      <c r="K28" s="7"/>
      <c r="L28" s="7"/>
      <c r="M28" s="7"/>
      <c r="N28" s="8"/>
    </row>
    <row r="29" spans="1:14" ht="16.5" customHeight="1">
      <c r="A29" s="6"/>
      <c r="B29" s="7"/>
      <c r="C29" s="65" t="s">
        <v>80</v>
      </c>
      <c r="D29" s="66"/>
      <c r="E29" s="67" t="s">
        <v>15</v>
      </c>
      <c r="F29" s="68"/>
      <c r="G29" s="7"/>
      <c r="H29" s="7"/>
      <c r="I29" s="7"/>
      <c r="J29" s="7" t="s">
        <v>95</v>
      </c>
      <c r="K29" s="7"/>
      <c r="L29" s="7"/>
      <c r="M29" s="7"/>
      <c r="N29" s="8"/>
    </row>
    <row r="30" spans="1:14" ht="14.25" customHeight="1">
      <c r="A30" s="6"/>
      <c r="B30" s="7"/>
      <c r="C30" s="12"/>
      <c r="E30" s="63"/>
      <c r="F30" s="23"/>
      <c r="G30" s="7"/>
      <c r="H30" s="7"/>
      <c r="I30" s="7"/>
      <c r="J30" s="7"/>
      <c r="K30" s="7"/>
      <c r="L30" s="7"/>
      <c r="M30" s="7"/>
      <c r="N30" s="8"/>
    </row>
    <row r="31" spans="1:14" ht="12.75">
      <c r="A31" s="6"/>
      <c r="B31" s="7"/>
      <c r="C31" s="65" t="s">
        <v>81</v>
      </c>
      <c r="D31" s="66"/>
      <c r="E31" s="67" t="s">
        <v>61</v>
      </c>
      <c r="F31" s="68"/>
      <c r="G31" s="7"/>
      <c r="H31" s="7"/>
      <c r="I31" s="7"/>
      <c r="J31" s="7"/>
      <c r="K31" s="7"/>
      <c r="L31" s="7"/>
      <c r="M31" s="7"/>
      <c r="N31" s="8"/>
    </row>
    <row r="32" spans="1:14" ht="12.75">
      <c r="A32" s="6"/>
      <c r="B32" s="7"/>
      <c r="C32" s="12"/>
      <c r="E32" s="64"/>
      <c r="F32" s="24"/>
      <c r="G32" s="7"/>
      <c r="H32" s="7"/>
      <c r="I32" s="7"/>
      <c r="J32" s="7"/>
      <c r="K32" s="7"/>
      <c r="L32" s="7"/>
      <c r="M32" s="7"/>
      <c r="N32" s="8"/>
    </row>
    <row r="33" spans="1:14" ht="12.75">
      <c r="A33" s="6"/>
      <c r="B33" s="7"/>
      <c r="C33" s="65" t="s">
        <v>23</v>
      </c>
      <c r="D33" s="66"/>
      <c r="E33" s="67" t="s">
        <v>24</v>
      </c>
      <c r="F33" s="68"/>
      <c r="G33" s="7"/>
      <c r="H33" s="7"/>
      <c r="I33" s="7"/>
      <c r="J33" s="7"/>
      <c r="K33" s="7"/>
      <c r="L33" s="7"/>
      <c r="M33" s="7"/>
      <c r="N33" s="8"/>
    </row>
    <row r="34" spans="1:14" ht="12.75">
      <c r="A34" s="6"/>
      <c r="B34" s="7"/>
      <c r="C34" s="12"/>
      <c r="E34" s="63"/>
      <c r="F34" s="24"/>
      <c r="G34" s="7"/>
      <c r="H34" s="7"/>
      <c r="I34" s="7"/>
      <c r="J34" s="7"/>
      <c r="K34" s="7"/>
      <c r="L34" s="7"/>
      <c r="M34" s="7"/>
      <c r="N34" s="8"/>
    </row>
    <row r="35" spans="1:14" ht="12.75">
      <c r="A35" s="6"/>
      <c r="B35" s="7"/>
      <c r="C35" s="65" t="s">
        <v>82</v>
      </c>
      <c r="D35" s="66"/>
      <c r="E35" s="67" t="s">
        <v>67</v>
      </c>
      <c r="F35" s="69"/>
      <c r="G35" s="7"/>
      <c r="H35" s="7"/>
      <c r="I35" s="7"/>
      <c r="J35" s="7" t="s">
        <v>95</v>
      </c>
      <c r="K35" s="7"/>
      <c r="L35" s="7"/>
      <c r="M35" s="7"/>
      <c r="N35" s="8"/>
    </row>
    <row r="36" spans="1:17" ht="12.75">
      <c r="A36" s="6"/>
      <c r="B36" s="7"/>
      <c r="C36" s="12"/>
      <c r="E36" s="63"/>
      <c r="F36" s="7"/>
      <c r="G36" s="7"/>
      <c r="H36" s="7"/>
      <c r="I36" s="7"/>
      <c r="J36" s="7"/>
      <c r="K36" s="7"/>
      <c r="L36" s="7"/>
      <c r="M36" s="7"/>
      <c r="N36" s="8"/>
      <c r="P36" s="15"/>
      <c r="Q36" s="15"/>
    </row>
    <row r="37" spans="1:17" ht="12.75">
      <c r="A37" s="6"/>
      <c r="B37" s="7"/>
      <c r="C37" s="65" t="s">
        <v>83</v>
      </c>
      <c r="D37" s="66"/>
      <c r="E37" s="67" t="s">
        <v>70</v>
      </c>
      <c r="F37" s="70"/>
      <c r="G37" s="7"/>
      <c r="H37" s="7"/>
      <c r="I37" s="7"/>
      <c r="J37" s="7" t="s">
        <v>95</v>
      </c>
      <c r="K37" s="7"/>
      <c r="L37" s="7"/>
      <c r="M37" s="7"/>
      <c r="N37" s="8"/>
      <c r="P37" s="15"/>
      <c r="Q37" s="15"/>
    </row>
    <row r="38" spans="1:14" ht="12.75">
      <c r="A38" s="6"/>
      <c r="B38" s="7"/>
      <c r="C38" s="12"/>
      <c r="E38" s="63"/>
      <c r="F38" s="7"/>
      <c r="G38" s="7"/>
      <c r="H38" s="7"/>
      <c r="I38" s="7"/>
      <c r="J38" s="7"/>
      <c r="K38" s="7"/>
      <c r="L38" s="7"/>
      <c r="M38" s="7"/>
      <c r="N38" s="8"/>
    </row>
    <row r="39" spans="1:14" ht="12.75">
      <c r="A39" s="6"/>
      <c r="B39" s="7"/>
      <c r="C39" s="65" t="s">
        <v>28</v>
      </c>
      <c r="D39" s="66"/>
      <c r="E39" s="67" t="s">
        <v>29</v>
      </c>
      <c r="F39" s="70"/>
      <c r="G39" s="7"/>
      <c r="H39" s="7"/>
      <c r="I39" s="7"/>
      <c r="J39" s="7" t="s">
        <v>95</v>
      </c>
      <c r="K39" s="7"/>
      <c r="L39" s="7"/>
      <c r="M39" s="7"/>
      <c r="N39" s="8"/>
    </row>
    <row r="40" spans="1:14" ht="12.75" customHeight="1">
      <c r="A40" s="6"/>
      <c r="B40" s="7"/>
      <c r="C40" s="12"/>
      <c r="D40" s="16"/>
      <c r="E40" s="14"/>
      <c r="F40" s="7"/>
      <c r="G40" s="7"/>
      <c r="H40" s="7"/>
      <c r="I40" s="7"/>
      <c r="J40" s="7"/>
      <c r="K40" s="7"/>
      <c r="L40" s="7"/>
      <c r="M40" s="7"/>
      <c r="N40" s="8"/>
    </row>
    <row r="41" spans="1:14" ht="12.75">
      <c r="A41" s="6"/>
      <c r="B41" s="7"/>
      <c r="C41" s="7"/>
      <c r="D41" s="17"/>
      <c r="E41" s="7"/>
      <c r="F41" s="7"/>
      <c r="G41" s="7"/>
      <c r="H41" s="7"/>
      <c r="I41" s="7"/>
      <c r="J41" s="7"/>
      <c r="K41" s="7"/>
      <c r="L41" s="7"/>
      <c r="M41" s="7"/>
      <c r="N41" s="8"/>
    </row>
    <row r="42" spans="1:14" ht="12.75">
      <c r="A42" s="6"/>
      <c r="B42" s="7"/>
      <c r="C42" s="12" t="s">
        <v>84</v>
      </c>
      <c r="D42" s="13" t="s">
        <v>85</v>
      </c>
      <c r="E42" s="7"/>
      <c r="F42" s="7"/>
      <c r="G42" s="7"/>
      <c r="H42" s="7"/>
      <c r="I42" s="7"/>
      <c r="J42" s="7"/>
      <c r="K42" s="7"/>
      <c r="L42" s="7"/>
      <c r="M42" s="7"/>
      <c r="N42" s="8"/>
    </row>
    <row r="43" spans="1:14" ht="12.75">
      <c r="A43" s="6"/>
      <c r="B43" s="7"/>
      <c r="C43" s="12" t="s">
        <v>86</v>
      </c>
      <c r="D43" s="16" t="s">
        <v>85</v>
      </c>
      <c r="E43" s="7"/>
      <c r="F43" s="7"/>
      <c r="G43" s="7"/>
      <c r="H43" s="7"/>
      <c r="I43" s="7"/>
      <c r="J43" s="7"/>
      <c r="K43" s="7"/>
      <c r="L43" s="7"/>
      <c r="M43" s="7"/>
      <c r="N43" s="8"/>
    </row>
    <row r="44" spans="1:14" ht="13.5" thickBo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</sheetData>
  <sheetProtection/>
  <mergeCells count="5">
    <mergeCell ref="A15:N15"/>
    <mergeCell ref="A17:N17"/>
    <mergeCell ref="A19:N19"/>
    <mergeCell ref="A21:N21"/>
    <mergeCell ref="A1:N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17"/>
  <sheetViews>
    <sheetView zoomScalePageLayoutView="0" workbookViewId="0" topLeftCell="A1">
      <selection activeCell="L97" sqref="L97"/>
    </sheetView>
  </sheetViews>
  <sheetFormatPr defaultColWidth="9.140625" defaultRowHeight="12.75"/>
  <cols>
    <col min="1" max="1" width="15.8515625" style="0" customWidth="1"/>
    <col min="2" max="2" width="5.140625" style="0" customWidth="1"/>
    <col min="3" max="3" width="4.7109375" style="0" customWidth="1"/>
    <col min="4" max="4" width="5.00390625" style="0" customWidth="1"/>
    <col min="5" max="5" width="5.00390625" style="0" bestFit="1" customWidth="1"/>
    <col min="6" max="6" width="4.8515625" style="0" customWidth="1"/>
    <col min="7" max="7" width="4.7109375" style="0" bestFit="1" customWidth="1"/>
    <col min="8" max="8" width="5.00390625" style="0" bestFit="1" customWidth="1"/>
    <col min="9" max="9" width="4.57421875" style="0" customWidth="1"/>
    <col min="10" max="10" width="4.7109375" style="0" bestFit="1" customWidth="1"/>
    <col min="11" max="11" width="5.00390625" style="0" bestFit="1" customWidth="1"/>
    <col min="12" max="12" width="4.8515625" style="0" customWidth="1"/>
    <col min="13" max="13" width="4.7109375" style="0" bestFit="1" customWidth="1"/>
    <col min="14" max="14" width="5.00390625" style="0" bestFit="1" customWidth="1"/>
    <col min="15" max="15" width="6.00390625" style="0" bestFit="1" customWidth="1"/>
    <col min="16" max="16" width="6.421875" style="0" bestFit="1" customWidth="1"/>
    <col min="17" max="17" width="4.28125" style="0" hidden="1" customWidth="1"/>
    <col min="18" max="18" width="5.00390625" style="0" customWidth="1"/>
  </cols>
  <sheetData>
    <row r="1" ht="3.75" customHeight="1"/>
    <row r="2" spans="1:16" ht="29.25" customHeight="1">
      <c r="A2" s="98" t="s">
        <v>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8.75" customHeight="1">
      <c r="A3" s="61"/>
      <c r="B3" s="100" t="s">
        <v>91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7" ht="18.75">
      <c r="A4" s="62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29"/>
    </row>
    <row r="5" spans="1:17" ht="12.75">
      <c r="A5" s="48"/>
      <c r="B5" s="47"/>
      <c r="C5" s="46"/>
      <c r="D5" s="46"/>
      <c r="E5" s="46"/>
      <c r="F5" s="46"/>
      <c r="G5" s="46"/>
      <c r="H5" s="46"/>
      <c r="I5" s="46"/>
      <c r="J5" s="46"/>
      <c r="K5" s="46"/>
      <c r="L5" s="46"/>
      <c r="M5" s="99" t="s">
        <v>0</v>
      </c>
      <c r="N5" s="99"/>
      <c r="O5" s="99"/>
      <c r="P5" s="99"/>
      <c r="Q5" s="29"/>
    </row>
    <row r="6" spans="1:17" ht="13.5" thickBot="1">
      <c r="A6" s="44" t="s">
        <v>1</v>
      </c>
      <c r="B6" s="47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9"/>
    </row>
    <row r="7" spans="1:17" ht="14.25" customHeight="1">
      <c r="A7" s="31"/>
      <c r="B7" s="32"/>
      <c r="C7" s="102" t="s">
        <v>2</v>
      </c>
      <c r="D7" s="103"/>
      <c r="E7" s="32"/>
      <c r="F7" s="102" t="s">
        <v>3</v>
      </c>
      <c r="G7" s="103"/>
      <c r="H7" s="32"/>
      <c r="I7" s="102" t="s">
        <v>4</v>
      </c>
      <c r="J7" s="103"/>
      <c r="K7" s="32"/>
      <c r="L7" s="102" t="s">
        <v>5</v>
      </c>
      <c r="M7" s="103"/>
      <c r="N7" s="32"/>
      <c r="O7" s="41" t="s">
        <v>6</v>
      </c>
      <c r="P7" s="42"/>
      <c r="Q7" s="29"/>
    </row>
    <row r="8" spans="1:17" ht="15.75" customHeight="1">
      <c r="A8" s="33" t="s">
        <v>7</v>
      </c>
      <c r="B8" s="25" t="s">
        <v>90</v>
      </c>
      <c r="C8" s="25" t="s">
        <v>8</v>
      </c>
      <c r="D8" s="25" t="s">
        <v>9</v>
      </c>
      <c r="E8" s="25" t="s">
        <v>6</v>
      </c>
      <c r="F8" s="25" t="s">
        <v>8</v>
      </c>
      <c r="G8" s="25" t="s">
        <v>9</v>
      </c>
      <c r="H8" s="25" t="s">
        <v>6</v>
      </c>
      <c r="I8" s="25" t="s">
        <v>8</v>
      </c>
      <c r="J8" s="25" t="s">
        <v>9</v>
      </c>
      <c r="K8" s="25" t="s">
        <v>6</v>
      </c>
      <c r="L8" s="25" t="s">
        <v>8</v>
      </c>
      <c r="M8" s="25" t="s">
        <v>9</v>
      </c>
      <c r="N8" s="25" t="s">
        <v>6</v>
      </c>
      <c r="O8" s="26" t="s">
        <v>10</v>
      </c>
      <c r="P8" s="34" t="s">
        <v>11</v>
      </c>
      <c r="Q8" s="29"/>
    </row>
    <row r="9" spans="1:17" ht="12.75">
      <c r="A9" s="33" t="s">
        <v>17</v>
      </c>
      <c r="B9" s="25">
        <v>97</v>
      </c>
      <c r="C9" s="1">
        <v>25</v>
      </c>
      <c r="D9" s="1">
        <v>40</v>
      </c>
      <c r="E9" s="27">
        <f aca="true" t="shared" si="0" ref="E9:E14">SUM(C9:D9)</f>
        <v>65</v>
      </c>
      <c r="F9" s="1"/>
      <c r="G9" s="1"/>
      <c r="H9" s="28"/>
      <c r="I9" s="1">
        <v>25</v>
      </c>
      <c r="J9" s="1">
        <v>40</v>
      </c>
      <c r="K9" s="28">
        <f>SUM(I9:J9)</f>
        <v>65</v>
      </c>
      <c r="L9" s="1"/>
      <c r="M9" s="1"/>
      <c r="N9" s="28"/>
      <c r="O9" s="1">
        <f aca="true" t="shared" si="1" ref="O9:O14">E9+H9+K9+N9</f>
        <v>130</v>
      </c>
      <c r="P9" s="34"/>
      <c r="Q9" s="30" t="s">
        <v>12</v>
      </c>
    </row>
    <row r="10" spans="1:17" ht="12.75">
      <c r="A10" s="33" t="s">
        <v>37</v>
      </c>
      <c r="B10" s="25">
        <v>24</v>
      </c>
      <c r="C10" s="1">
        <v>23</v>
      </c>
      <c r="D10" s="1">
        <v>34</v>
      </c>
      <c r="E10" s="27">
        <f t="shared" si="0"/>
        <v>57</v>
      </c>
      <c r="F10" s="1"/>
      <c r="G10" s="1"/>
      <c r="H10" s="28"/>
      <c r="I10" s="1">
        <v>23</v>
      </c>
      <c r="J10" s="1">
        <v>36</v>
      </c>
      <c r="K10" s="28">
        <f aca="true" t="shared" si="2" ref="K10:K15">SUM(I10:J10)</f>
        <v>59</v>
      </c>
      <c r="L10" s="1"/>
      <c r="M10" s="1"/>
      <c r="N10" s="28"/>
      <c r="O10" s="1">
        <f t="shared" si="1"/>
        <v>116</v>
      </c>
      <c r="P10" s="34"/>
      <c r="Q10" s="30" t="s">
        <v>13</v>
      </c>
    </row>
    <row r="11" spans="1:17" ht="12.75">
      <c r="A11" s="33" t="s">
        <v>38</v>
      </c>
      <c r="B11" s="25">
        <v>77</v>
      </c>
      <c r="C11" s="1">
        <v>21</v>
      </c>
      <c r="D11" s="1">
        <v>36</v>
      </c>
      <c r="E11" s="27">
        <f t="shared" si="0"/>
        <v>57</v>
      </c>
      <c r="F11" s="1"/>
      <c r="G11" s="1"/>
      <c r="H11" s="28"/>
      <c r="I11" s="1">
        <v>22</v>
      </c>
      <c r="J11" s="1">
        <v>34</v>
      </c>
      <c r="K11" s="28">
        <f t="shared" si="2"/>
        <v>56</v>
      </c>
      <c r="L11" s="1"/>
      <c r="M11" s="1"/>
      <c r="N11" s="28"/>
      <c r="O11" s="1">
        <f t="shared" si="1"/>
        <v>113</v>
      </c>
      <c r="P11" s="34"/>
      <c r="Q11" s="30"/>
    </row>
    <row r="12" spans="1:17" ht="12.75">
      <c r="A12" s="33" t="s">
        <v>36</v>
      </c>
      <c r="B12" s="25">
        <v>20</v>
      </c>
      <c r="C12" s="1">
        <v>22</v>
      </c>
      <c r="D12" s="1">
        <v>32</v>
      </c>
      <c r="E12" s="27">
        <f t="shared" si="0"/>
        <v>54</v>
      </c>
      <c r="F12" s="1"/>
      <c r="G12" s="1"/>
      <c r="H12" s="28"/>
      <c r="I12" s="1">
        <v>21</v>
      </c>
      <c r="J12" s="1">
        <v>33</v>
      </c>
      <c r="K12" s="28">
        <f t="shared" si="2"/>
        <v>54</v>
      </c>
      <c r="L12" s="1"/>
      <c r="M12" s="1"/>
      <c r="N12" s="28"/>
      <c r="O12" s="1">
        <f t="shared" si="1"/>
        <v>108</v>
      </c>
      <c r="P12" s="34"/>
      <c r="Q12" s="30"/>
    </row>
    <row r="13" spans="1:17" ht="12.75">
      <c r="A13" s="33" t="s">
        <v>39</v>
      </c>
      <c r="B13" s="25">
        <v>99</v>
      </c>
      <c r="C13" s="1">
        <v>20</v>
      </c>
      <c r="D13" s="1">
        <v>33</v>
      </c>
      <c r="E13" s="27">
        <f t="shared" si="0"/>
        <v>53</v>
      </c>
      <c r="F13" s="1"/>
      <c r="G13" s="1"/>
      <c r="H13" s="28"/>
      <c r="I13" s="1">
        <v>18</v>
      </c>
      <c r="J13" s="1">
        <v>32</v>
      </c>
      <c r="K13" s="28">
        <f t="shared" si="2"/>
        <v>50</v>
      </c>
      <c r="L13" s="1"/>
      <c r="M13" s="1"/>
      <c r="N13" s="28"/>
      <c r="O13" s="1">
        <f t="shared" si="1"/>
        <v>103</v>
      </c>
      <c r="P13" s="34"/>
      <c r="Q13" s="30"/>
    </row>
    <row r="14" spans="1:17" ht="12.75">
      <c r="A14" s="33" t="s">
        <v>35</v>
      </c>
      <c r="B14" s="25">
        <v>19</v>
      </c>
      <c r="C14" s="1">
        <v>18</v>
      </c>
      <c r="D14" s="1">
        <v>31</v>
      </c>
      <c r="E14" s="27">
        <f t="shared" si="0"/>
        <v>49</v>
      </c>
      <c r="F14" s="1"/>
      <c r="G14" s="1"/>
      <c r="H14" s="28"/>
      <c r="I14" s="1">
        <v>20</v>
      </c>
      <c r="J14" s="1">
        <v>26</v>
      </c>
      <c r="K14" s="28">
        <f t="shared" si="2"/>
        <v>46</v>
      </c>
      <c r="L14" s="1"/>
      <c r="M14" s="1"/>
      <c r="N14" s="28"/>
      <c r="O14" s="1">
        <f t="shared" si="1"/>
        <v>95</v>
      </c>
      <c r="P14" s="34"/>
      <c r="Q14" s="30"/>
    </row>
    <row r="15" spans="1:17" ht="13.5" thickBot="1">
      <c r="A15" s="35" t="s">
        <v>34</v>
      </c>
      <c r="B15" s="36">
        <v>18</v>
      </c>
      <c r="C15" s="37">
        <v>19</v>
      </c>
      <c r="D15" s="37">
        <v>21</v>
      </c>
      <c r="E15" s="38">
        <f>SUM(C15:D15)</f>
        <v>40</v>
      </c>
      <c r="F15" s="37"/>
      <c r="G15" s="37"/>
      <c r="H15" s="39"/>
      <c r="I15" s="37">
        <v>19</v>
      </c>
      <c r="J15" s="37">
        <v>31</v>
      </c>
      <c r="K15" s="39">
        <f t="shared" si="2"/>
        <v>50</v>
      </c>
      <c r="L15" s="37"/>
      <c r="M15" s="37"/>
      <c r="N15" s="39"/>
      <c r="O15" s="37">
        <f>E15+H15+K15+N15</f>
        <v>90</v>
      </c>
      <c r="P15" s="40"/>
      <c r="Q15" s="30"/>
    </row>
    <row r="16" spans="1:17" ht="12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3"/>
    </row>
    <row r="17" spans="1:17" ht="13.5" thickBot="1">
      <c r="A17" s="44" t="s">
        <v>18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30"/>
    </row>
    <row r="18" spans="1:17" ht="12.75">
      <c r="A18" s="81"/>
      <c r="B18" s="83"/>
      <c r="C18" s="101" t="s">
        <v>2</v>
      </c>
      <c r="D18" s="101"/>
      <c r="E18" s="83"/>
      <c r="F18" s="101" t="s">
        <v>3</v>
      </c>
      <c r="G18" s="101"/>
      <c r="H18" s="83"/>
      <c r="I18" s="101" t="s">
        <v>4</v>
      </c>
      <c r="J18" s="101"/>
      <c r="K18" s="83"/>
      <c r="L18" s="101" t="s">
        <v>5</v>
      </c>
      <c r="M18" s="101"/>
      <c r="N18" s="83"/>
      <c r="O18" s="84" t="s">
        <v>6</v>
      </c>
      <c r="P18" s="85"/>
      <c r="Q18" s="30"/>
    </row>
    <row r="19" spans="1:17" ht="25.5">
      <c r="A19" s="86" t="s">
        <v>7</v>
      </c>
      <c r="B19" s="71" t="s">
        <v>90</v>
      </c>
      <c r="C19" s="71" t="s">
        <v>8</v>
      </c>
      <c r="D19" s="71" t="s">
        <v>9</v>
      </c>
      <c r="E19" s="71" t="s">
        <v>6</v>
      </c>
      <c r="F19" s="71" t="s">
        <v>8</v>
      </c>
      <c r="G19" s="71" t="s">
        <v>9</v>
      </c>
      <c r="H19" s="71" t="s">
        <v>6</v>
      </c>
      <c r="I19" s="71" t="s">
        <v>8</v>
      </c>
      <c r="J19" s="71" t="s">
        <v>9</v>
      </c>
      <c r="K19" s="71" t="s">
        <v>6</v>
      </c>
      <c r="L19" s="71" t="s">
        <v>8</v>
      </c>
      <c r="M19" s="71" t="s">
        <v>9</v>
      </c>
      <c r="N19" s="71" t="s">
        <v>6</v>
      </c>
      <c r="O19" s="80" t="s">
        <v>10</v>
      </c>
      <c r="P19" s="87" t="s">
        <v>11</v>
      </c>
      <c r="Q19" s="30"/>
    </row>
    <row r="20" spans="1:17" ht="12.75">
      <c r="A20" s="86" t="s">
        <v>40</v>
      </c>
      <c r="B20" s="71">
        <v>29</v>
      </c>
      <c r="C20" s="72">
        <v>25</v>
      </c>
      <c r="D20" s="72">
        <v>40</v>
      </c>
      <c r="E20" s="73">
        <f>SUM(C20:D20)</f>
        <v>65</v>
      </c>
      <c r="F20" s="72"/>
      <c r="G20" s="72"/>
      <c r="H20" s="74"/>
      <c r="I20" s="72">
        <v>23</v>
      </c>
      <c r="J20" s="72">
        <v>40</v>
      </c>
      <c r="K20" s="74">
        <f>SUM(I20:J20)</f>
        <v>63</v>
      </c>
      <c r="L20" s="72"/>
      <c r="M20" s="72"/>
      <c r="N20" s="74"/>
      <c r="O20" s="72">
        <f>E20+H20+K20+N20</f>
        <v>128</v>
      </c>
      <c r="P20" s="87"/>
      <c r="Q20" s="30" t="s">
        <v>12</v>
      </c>
    </row>
    <row r="21" spans="1:17" ht="12" customHeight="1" thickBot="1">
      <c r="A21" s="51" t="s">
        <v>41</v>
      </c>
      <c r="B21" s="52">
        <v>51</v>
      </c>
      <c r="C21" s="53">
        <v>23</v>
      </c>
      <c r="D21" s="53">
        <v>36</v>
      </c>
      <c r="E21" s="54">
        <f>SUM(C21:D21)</f>
        <v>59</v>
      </c>
      <c r="F21" s="53"/>
      <c r="G21" s="53"/>
      <c r="H21" s="55"/>
      <c r="I21" s="53">
        <v>25</v>
      </c>
      <c r="J21" s="53">
        <v>36</v>
      </c>
      <c r="K21" s="55">
        <f>SUM(I21:J21)</f>
        <v>61</v>
      </c>
      <c r="L21" s="53"/>
      <c r="M21" s="53"/>
      <c r="N21" s="55"/>
      <c r="O21" s="53">
        <f>E21+H21+K21+N21</f>
        <v>120</v>
      </c>
      <c r="P21" s="56"/>
      <c r="Q21" s="30"/>
    </row>
    <row r="22" spans="1:17" ht="12.7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3"/>
    </row>
    <row r="23" spans="1:17" ht="13.5" thickBot="1">
      <c r="A23" s="44" t="s">
        <v>19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0"/>
    </row>
    <row r="24" spans="1:17" ht="12.75">
      <c r="A24" s="81"/>
      <c r="B24" s="83"/>
      <c r="C24" s="101" t="s">
        <v>2</v>
      </c>
      <c r="D24" s="101"/>
      <c r="E24" s="83"/>
      <c r="F24" s="101" t="s">
        <v>3</v>
      </c>
      <c r="G24" s="101"/>
      <c r="H24" s="83"/>
      <c r="I24" s="101" t="s">
        <v>4</v>
      </c>
      <c r="J24" s="101"/>
      <c r="K24" s="83"/>
      <c r="L24" s="101" t="s">
        <v>5</v>
      </c>
      <c r="M24" s="101"/>
      <c r="N24" s="83"/>
      <c r="O24" s="84" t="s">
        <v>6</v>
      </c>
      <c r="P24" s="85"/>
      <c r="Q24" s="30"/>
    </row>
    <row r="25" spans="1:17" ht="25.5">
      <c r="A25" s="86" t="s">
        <v>7</v>
      </c>
      <c r="B25" s="71" t="s">
        <v>90</v>
      </c>
      <c r="C25" s="71" t="s">
        <v>8</v>
      </c>
      <c r="D25" s="71" t="s">
        <v>9</v>
      </c>
      <c r="E25" s="71" t="s">
        <v>6</v>
      </c>
      <c r="F25" s="71" t="s">
        <v>8</v>
      </c>
      <c r="G25" s="71" t="s">
        <v>9</v>
      </c>
      <c r="H25" s="71" t="s">
        <v>6</v>
      </c>
      <c r="I25" s="71" t="s">
        <v>8</v>
      </c>
      <c r="J25" s="71" t="s">
        <v>9</v>
      </c>
      <c r="K25" s="71" t="s">
        <v>6</v>
      </c>
      <c r="L25" s="71" t="s">
        <v>8</v>
      </c>
      <c r="M25" s="71" t="s">
        <v>9</v>
      </c>
      <c r="N25" s="71" t="s">
        <v>6</v>
      </c>
      <c r="O25" s="80" t="s">
        <v>10</v>
      </c>
      <c r="P25" s="87" t="s">
        <v>11</v>
      </c>
      <c r="Q25" s="30"/>
    </row>
    <row r="26" spans="1:17" ht="12.75">
      <c r="A26" s="86" t="s">
        <v>42</v>
      </c>
      <c r="B26" s="71">
        <v>17</v>
      </c>
      <c r="C26" s="72">
        <v>23</v>
      </c>
      <c r="D26" s="72">
        <v>40</v>
      </c>
      <c r="E26" s="73">
        <f>SUM(C26:D26)</f>
        <v>63</v>
      </c>
      <c r="F26" s="72"/>
      <c r="G26" s="72"/>
      <c r="H26" s="74"/>
      <c r="I26" s="72">
        <v>22</v>
      </c>
      <c r="J26" s="72">
        <v>40</v>
      </c>
      <c r="K26" s="74">
        <f>SUM(I26:J26)</f>
        <v>62</v>
      </c>
      <c r="L26" s="72"/>
      <c r="M26" s="72"/>
      <c r="N26" s="74"/>
      <c r="O26" s="72">
        <f aca="true" t="shared" si="3" ref="O26:O32">E26+H26+K26+N26</f>
        <v>125</v>
      </c>
      <c r="P26" s="87"/>
      <c r="Q26" s="30" t="s">
        <v>12</v>
      </c>
    </row>
    <row r="27" spans="1:17" ht="12.75">
      <c r="A27" s="86" t="s">
        <v>45</v>
      </c>
      <c r="B27" s="71">
        <v>37</v>
      </c>
      <c r="C27" s="72">
        <v>25</v>
      </c>
      <c r="D27" s="72">
        <v>36</v>
      </c>
      <c r="E27" s="73">
        <f aca="true" t="shared" si="4" ref="E27:E32">SUM(C27:D27)</f>
        <v>61</v>
      </c>
      <c r="F27" s="72"/>
      <c r="G27" s="72"/>
      <c r="H27" s="74"/>
      <c r="I27" s="72">
        <v>25</v>
      </c>
      <c r="J27" s="72">
        <v>34</v>
      </c>
      <c r="K27" s="74">
        <f>SUM(I27:J27)</f>
        <v>59</v>
      </c>
      <c r="L27" s="72"/>
      <c r="M27" s="72"/>
      <c r="N27" s="74"/>
      <c r="O27" s="72">
        <f t="shared" si="3"/>
        <v>120</v>
      </c>
      <c r="P27" s="105"/>
      <c r="Q27" s="30" t="s">
        <v>13</v>
      </c>
    </row>
    <row r="28" spans="1:17" ht="12.75">
      <c r="A28" s="86" t="s">
        <v>44</v>
      </c>
      <c r="B28" s="71">
        <v>34</v>
      </c>
      <c r="C28" s="72">
        <v>22</v>
      </c>
      <c r="D28" s="72">
        <v>34</v>
      </c>
      <c r="E28" s="73">
        <f t="shared" si="4"/>
        <v>56</v>
      </c>
      <c r="F28" s="72"/>
      <c r="G28" s="72"/>
      <c r="H28" s="74"/>
      <c r="I28" s="72">
        <v>23</v>
      </c>
      <c r="J28" s="72">
        <v>36</v>
      </c>
      <c r="K28" s="74">
        <f>SUM(I28:J28)</f>
        <v>59</v>
      </c>
      <c r="L28" s="72"/>
      <c r="M28" s="72"/>
      <c r="N28" s="74"/>
      <c r="O28" s="72">
        <f t="shared" si="3"/>
        <v>115</v>
      </c>
      <c r="P28" s="105"/>
      <c r="Q28" s="30"/>
    </row>
    <row r="29" spans="1:17" ht="12.75">
      <c r="A29" s="86" t="s">
        <v>46</v>
      </c>
      <c r="B29" s="71" t="s">
        <v>47</v>
      </c>
      <c r="C29" s="72">
        <v>20</v>
      </c>
      <c r="D29" s="72">
        <v>31</v>
      </c>
      <c r="E29" s="73">
        <f>SUM(C29:D29)</f>
        <v>51</v>
      </c>
      <c r="F29" s="72"/>
      <c r="G29" s="72"/>
      <c r="H29" s="74"/>
      <c r="I29" s="72">
        <v>19</v>
      </c>
      <c r="J29" s="72">
        <v>33</v>
      </c>
      <c r="K29" s="74">
        <f>SUM(I29:J29)</f>
        <v>52</v>
      </c>
      <c r="L29" s="72"/>
      <c r="M29" s="72"/>
      <c r="N29" s="74"/>
      <c r="O29" s="72">
        <f>E29+H29+K29+N29</f>
        <v>103</v>
      </c>
      <c r="P29" s="105"/>
      <c r="Q29" s="30"/>
    </row>
    <row r="30" spans="1:17" ht="12.75">
      <c r="A30" s="86" t="s">
        <v>49</v>
      </c>
      <c r="B30" s="71">
        <v>99</v>
      </c>
      <c r="C30" s="72">
        <v>19</v>
      </c>
      <c r="D30" s="72">
        <v>32</v>
      </c>
      <c r="E30" s="73">
        <f>SUM(C30:D30)</f>
        <v>51</v>
      </c>
      <c r="F30" s="72"/>
      <c r="G30" s="72"/>
      <c r="H30" s="74"/>
      <c r="I30" s="72">
        <v>21</v>
      </c>
      <c r="J30" s="72">
        <v>31</v>
      </c>
      <c r="K30" s="74">
        <f>SUM(I30:J30)</f>
        <v>52</v>
      </c>
      <c r="L30" s="72"/>
      <c r="M30" s="72"/>
      <c r="N30" s="74"/>
      <c r="O30" s="72">
        <f>E30+H30+K30+N30</f>
        <v>103</v>
      </c>
      <c r="P30" s="105"/>
      <c r="Q30" s="30"/>
    </row>
    <row r="31" spans="1:17" ht="12.75">
      <c r="A31" s="86" t="s">
        <v>48</v>
      </c>
      <c r="B31" s="71">
        <v>89</v>
      </c>
      <c r="C31" s="72">
        <v>21</v>
      </c>
      <c r="D31" s="72">
        <v>33</v>
      </c>
      <c r="E31" s="73">
        <f t="shared" si="4"/>
        <v>54</v>
      </c>
      <c r="F31" s="72"/>
      <c r="G31" s="72"/>
      <c r="H31" s="74"/>
      <c r="I31" s="72">
        <v>0</v>
      </c>
      <c r="J31" s="72">
        <v>0</v>
      </c>
      <c r="K31" s="74">
        <v>0</v>
      </c>
      <c r="L31" s="72"/>
      <c r="M31" s="72"/>
      <c r="N31" s="74"/>
      <c r="O31" s="72">
        <f t="shared" si="3"/>
        <v>54</v>
      </c>
      <c r="P31" s="105"/>
      <c r="Q31" s="30"/>
    </row>
    <row r="32" spans="1:17" ht="13.5" thickBot="1">
      <c r="A32" s="51" t="s">
        <v>43</v>
      </c>
      <c r="B32" s="52">
        <v>28</v>
      </c>
      <c r="C32" s="53"/>
      <c r="D32" s="53"/>
      <c r="E32" s="54">
        <f t="shared" si="4"/>
        <v>0</v>
      </c>
      <c r="F32" s="53"/>
      <c r="G32" s="53"/>
      <c r="H32" s="55"/>
      <c r="I32" s="53">
        <v>20</v>
      </c>
      <c r="J32" s="53">
        <v>32</v>
      </c>
      <c r="K32" s="55">
        <f>SUM(I32:J32)</f>
        <v>52</v>
      </c>
      <c r="L32" s="53"/>
      <c r="M32" s="53"/>
      <c r="N32" s="55"/>
      <c r="O32" s="53">
        <f t="shared" si="3"/>
        <v>52</v>
      </c>
      <c r="P32" s="106"/>
      <c r="Q32" s="30"/>
    </row>
    <row r="33" spans="1:17" ht="12.75">
      <c r="A33" s="48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30"/>
    </row>
    <row r="34" spans="1:17" ht="13.5" thickBot="1">
      <c r="A34" s="44" t="s">
        <v>20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30"/>
    </row>
    <row r="35" spans="1:17" ht="12.75">
      <c r="A35" s="81"/>
      <c r="B35" s="83"/>
      <c r="C35" s="101" t="s">
        <v>2</v>
      </c>
      <c r="D35" s="101"/>
      <c r="E35" s="83"/>
      <c r="F35" s="101" t="s">
        <v>3</v>
      </c>
      <c r="G35" s="101"/>
      <c r="H35" s="83"/>
      <c r="I35" s="101" t="s">
        <v>4</v>
      </c>
      <c r="J35" s="101"/>
      <c r="K35" s="83"/>
      <c r="L35" s="101" t="s">
        <v>5</v>
      </c>
      <c r="M35" s="101"/>
      <c r="N35" s="83"/>
      <c r="O35" s="84" t="s">
        <v>6</v>
      </c>
      <c r="P35" s="85"/>
      <c r="Q35" s="30"/>
    </row>
    <row r="36" spans="1:17" ht="25.5">
      <c r="A36" s="86" t="s">
        <v>7</v>
      </c>
      <c r="B36" s="71" t="s">
        <v>90</v>
      </c>
      <c r="C36" s="71" t="s">
        <v>8</v>
      </c>
      <c r="D36" s="71" t="s">
        <v>9</v>
      </c>
      <c r="E36" s="71" t="s">
        <v>6</v>
      </c>
      <c r="F36" s="71" t="s">
        <v>8</v>
      </c>
      <c r="G36" s="71" t="s">
        <v>9</v>
      </c>
      <c r="H36" s="71" t="s">
        <v>6</v>
      </c>
      <c r="I36" s="71" t="s">
        <v>8</v>
      </c>
      <c r="J36" s="71" t="s">
        <v>9</v>
      </c>
      <c r="K36" s="71" t="s">
        <v>6</v>
      </c>
      <c r="L36" s="71" t="s">
        <v>8</v>
      </c>
      <c r="M36" s="71" t="s">
        <v>9</v>
      </c>
      <c r="N36" s="71" t="s">
        <v>6</v>
      </c>
      <c r="O36" s="80" t="s">
        <v>10</v>
      </c>
      <c r="P36" s="87" t="s">
        <v>11</v>
      </c>
      <c r="Q36" s="30"/>
    </row>
    <row r="37" spans="1:17" ht="12.75">
      <c r="A37" s="86" t="s">
        <v>15</v>
      </c>
      <c r="B37" s="71">
        <v>37</v>
      </c>
      <c r="C37" s="72">
        <v>25</v>
      </c>
      <c r="D37" s="72">
        <v>40</v>
      </c>
      <c r="E37" s="73">
        <f aca="true" t="shared" si="5" ref="E37:E45">SUM(C37:D37)</f>
        <v>65</v>
      </c>
      <c r="F37" s="72"/>
      <c r="G37" s="72"/>
      <c r="H37" s="74"/>
      <c r="I37" s="72">
        <v>25</v>
      </c>
      <c r="J37" s="72">
        <v>40</v>
      </c>
      <c r="K37" s="74">
        <f>SUM(I37:J37)</f>
        <v>65</v>
      </c>
      <c r="L37" s="72"/>
      <c r="M37" s="72"/>
      <c r="N37" s="74"/>
      <c r="O37" s="72">
        <f aca="true" t="shared" si="6" ref="O37:O45">E37+H37+K37+N37</f>
        <v>130</v>
      </c>
      <c r="P37" s="87"/>
      <c r="Q37" s="30" t="s">
        <v>12</v>
      </c>
    </row>
    <row r="38" spans="1:17" ht="12.75">
      <c r="A38" s="86" t="s">
        <v>16</v>
      </c>
      <c r="B38" s="71">
        <v>86</v>
      </c>
      <c r="C38" s="72">
        <v>21</v>
      </c>
      <c r="D38" s="72">
        <v>36</v>
      </c>
      <c r="E38" s="73">
        <f t="shared" si="5"/>
        <v>57</v>
      </c>
      <c r="F38" s="72"/>
      <c r="G38" s="72"/>
      <c r="H38" s="74"/>
      <c r="I38" s="72">
        <v>22</v>
      </c>
      <c r="J38" s="72">
        <v>36</v>
      </c>
      <c r="K38" s="74">
        <f>SUM(I38:J38)</f>
        <v>58</v>
      </c>
      <c r="L38" s="72"/>
      <c r="M38" s="72"/>
      <c r="N38" s="74"/>
      <c r="O38" s="72">
        <f t="shared" si="6"/>
        <v>115</v>
      </c>
      <c r="P38" s="87"/>
      <c r="Q38" s="30" t="s">
        <v>13</v>
      </c>
    </row>
    <row r="39" spans="1:17" ht="12.75">
      <c r="A39" s="86" t="s">
        <v>50</v>
      </c>
      <c r="B39" s="71">
        <v>35</v>
      </c>
      <c r="C39" s="72">
        <v>22</v>
      </c>
      <c r="D39" s="72">
        <v>34</v>
      </c>
      <c r="E39" s="73">
        <f>SUM(C39:D39)</f>
        <v>56</v>
      </c>
      <c r="F39" s="72"/>
      <c r="G39" s="72"/>
      <c r="H39" s="74"/>
      <c r="I39" s="72">
        <v>20</v>
      </c>
      <c r="J39" s="72">
        <v>32</v>
      </c>
      <c r="K39" s="74">
        <f>SUM(I39:J39)</f>
        <v>52</v>
      </c>
      <c r="L39" s="72"/>
      <c r="M39" s="72"/>
      <c r="N39" s="74"/>
      <c r="O39" s="72">
        <f>E39+H39+K39+N39</f>
        <v>108</v>
      </c>
      <c r="P39" s="87"/>
      <c r="Q39" s="30" t="s">
        <v>14</v>
      </c>
    </row>
    <row r="40" spans="1:17" ht="12.75">
      <c r="A40" s="86" t="s">
        <v>57</v>
      </c>
      <c r="B40" s="71">
        <v>94</v>
      </c>
      <c r="C40" s="72">
        <v>23</v>
      </c>
      <c r="D40" s="72">
        <v>32</v>
      </c>
      <c r="E40" s="73">
        <f t="shared" si="5"/>
        <v>55</v>
      </c>
      <c r="F40" s="72"/>
      <c r="G40" s="72"/>
      <c r="H40" s="74"/>
      <c r="I40" s="72">
        <v>19</v>
      </c>
      <c r="J40" s="72">
        <v>26</v>
      </c>
      <c r="K40" s="74">
        <f>SUM(I40:J40)</f>
        <v>45</v>
      </c>
      <c r="L40" s="72"/>
      <c r="M40" s="72"/>
      <c r="N40" s="74"/>
      <c r="O40" s="72">
        <f t="shared" si="6"/>
        <v>100</v>
      </c>
      <c r="P40" s="87"/>
      <c r="Q40" s="30"/>
    </row>
    <row r="41" spans="1:17" ht="12.75">
      <c r="A41" s="86" t="s">
        <v>52</v>
      </c>
      <c r="B41" s="71">
        <v>44</v>
      </c>
      <c r="C41" s="72">
        <v>18</v>
      </c>
      <c r="D41" s="72">
        <v>33</v>
      </c>
      <c r="E41" s="73">
        <f t="shared" si="5"/>
        <v>51</v>
      </c>
      <c r="F41" s="72"/>
      <c r="G41" s="72"/>
      <c r="H41" s="74"/>
      <c r="I41" s="72">
        <v>21</v>
      </c>
      <c r="J41" s="72">
        <v>33</v>
      </c>
      <c r="K41" s="74">
        <f>SUM(I41:J41)</f>
        <v>54</v>
      </c>
      <c r="L41" s="72"/>
      <c r="M41" s="72"/>
      <c r="N41" s="74"/>
      <c r="O41" s="72">
        <f t="shared" si="6"/>
        <v>105</v>
      </c>
      <c r="P41" s="87"/>
      <c r="Q41" s="30"/>
    </row>
    <row r="42" spans="1:17" ht="12.75">
      <c r="A42" s="86" t="s">
        <v>54</v>
      </c>
      <c r="B42" s="71">
        <v>66</v>
      </c>
      <c r="C42" s="72">
        <v>20</v>
      </c>
      <c r="D42" s="72">
        <v>31</v>
      </c>
      <c r="E42" s="73">
        <f t="shared" si="5"/>
        <v>51</v>
      </c>
      <c r="F42" s="72"/>
      <c r="G42" s="72"/>
      <c r="H42" s="74"/>
      <c r="I42" s="72">
        <v>18</v>
      </c>
      <c r="J42" s="72">
        <v>26</v>
      </c>
      <c r="K42" s="74">
        <f>SUM(I42:J42)</f>
        <v>44</v>
      </c>
      <c r="L42" s="72"/>
      <c r="M42" s="72"/>
      <c r="N42" s="74"/>
      <c r="O42" s="72">
        <f t="shared" si="6"/>
        <v>95</v>
      </c>
      <c r="P42" s="87"/>
      <c r="Q42" s="30"/>
    </row>
    <row r="43" spans="1:17" ht="12.75">
      <c r="A43" s="86" t="s">
        <v>56</v>
      </c>
      <c r="B43" s="71" t="s">
        <v>55</v>
      </c>
      <c r="C43" s="72">
        <v>17</v>
      </c>
      <c r="D43" s="72">
        <v>29</v>
      </c>
      <c r="E43" s="73">
        <f>SUM(C43:D43)</f>
        <v>46</v>
      </c>
      <c r="F43" s="72"/>
      <c r="G43" s="72"/>
      <c r="H43" s="74"/>
      <c r="I43" s="72">
        <v>17</v>
      </c>
      <c r="J43" s="72">
        <v>31</v>
      </c>
      <c r="K43" s="74">
        <f>SUM(I43:J43)</f>
        <v>48</v>
      </c>
      <c r="L43" s="72"/>
      <c r="M43" s="72"/>
      <c r="N43" s="74"/>
      <c r="O43" s="72">
        <f>E43+H43+K43+N43</f>
        <v>94</v>
      </c>
      <c r="P43" s="87"/>
      <c r="Q43" s="30"/>
    </row>
    <row r="44" spans="1:17" ht="12.75">
      <c r="A44" s="86" t="s">
        <v>53</v>
      </c>
      <c r="B44" s="71">
        <v>71</v>
      </c>
      <c r="C44" s="72">
        <v>16</v>
      </c>
      <c r="D44" s="72">
        <v>19</v>
      </c>
      <c r="E44" s="73">
        <f>SUM(C44:D44)</f>
        <v>35</v>
      </c>
      <c r="F44" s="72"/>
      <c r="G44" s="72"/>
      <c r="H44" s="74"/>
      <c r="I44" s="72">
        <v>23</v>
      </c>
      <c r="J44" s="72">
        <v>34</v>
      </c>
      <c r="K44" s="74">
        <f>SUM(I44:J44)</f>
        <v>57</v>
      </c>
      <c r="L44" s="72"/>
      <c r="M44" s="72"/>
      <c r="N44" s="74"/>
      <c r="O44" s="72">
        <f>E44+H44+K44+N44</f>
        <v>92</v>
      </c>
      <c r="P44" s="87"/>
      <c r="Q44" s="30"/>
    </row>
    <row r="45" spans="1:21" ht="13.5" thickBot="1">
      <c r="A45" s="51" t="s">
        <v>51</v>
      </c>
      <c r="B45" s="52">
        <v>43</v>
      </c>
      <c r="C45" s="53">
        <v>19</v>
      </c>
      <c r="D45" s="53">
        <v>30</v>
      </c>
      <c r="E45" s="54">
        <f t="shared" si="5"/>
        <v>49</v>
      </c>
      <c r="F45" s="53"/>
      <c r="G45" s="53"/>
      <c r="H45" s="55"/>
      <c r="I45" s="53">
        <v>0</v>
      </c>
      <c r="J45" s="53">
        <v>0</v>
      </c>
      <c r="K45" s="55">
        <v>0</v>
      </c>
      <c r="L45" s="53"/>
      <c r="M45" s="53"/>
      <c r="N45" s="55"/>
      <c r="O45" s="53">
        <f t="shared" si="6"/>
        <v>49</v>
      </c>
      <c r="P45" s="56"/>
      <c r="Q45" s="30"/>
      <c r="U45" s="21"/>
    </row>
    <row r="46" spans="1:17" ht="12.75">
      <c r="A46" s="48"/>
      <c r="B46" s="45"/>
      <c r="C46" s="45"/>
      <c r="D46" s="88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30"/>
    </row>
    <row r="47" spans="1:17" ht="13.5" thickBot="1">
      <c r="A47" s="44" t="s">
        <v>21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30"/>
    </row>
    <row r="48" spans="1:17" ht="12.75">
      <c r="A48" s="81"/>
      <c r="B48" s="83"/>
      <c r="C48" s="101" t="s">
        <v>2</v>
      </c>
      <c r="D48" s="101"/>
      <c r="E48" s="83"/>
      <c r="F48" s="101" t="s">
        <v>3</v>
      </c>
      <c r="G48" s="101"/>
      <c r="H48" s="83"/>
      <c r="I48" s="101" t="s">
        <v>4</v>
      </c>
      <c r="J48" s="101"/>
      <c r="K48" s="83"/>
      <c r="L48" s="101" t="s">
        <v>5</v>
      </c>
      <c r="M48" s="101"/>
      <c r="N48" s="83"/>
      <c r="O48" s="84" t="s">
        <v>6</v>
      </c>
      <c r="P48" s="85"/>
      <c r="Q48" s="30"/>
    </row>
    <row r="49" spans="1:17" ht="25.5">
      <c r="A49" s="86" t="s">
        <v>7</v>
      </c>
      <c r="B49" s="71" t="s">
        <v>90</v>
      </c>
      <c r="C49" s="71" t="s">
        <v>8</v>
      </c>
      <c r="D49" s="71" t="s">
        <v>9</v>
      </c>
      <c r="E49" s="71" t="s">
        <v>6</v>
      </c>
      <c r="F49" s="71" t="s">
        <v>8</v>
      </c>
      <c r="G49" s="71" t="s">
        <v>9</v>
      </c>
      <c r="H49" s="71" t="s">
        <v>6</v>
      </c>
      <c r="I49" s="71" t="s">
        <v>8</v>
      </c>
      <c r="J49" s="71" t="s">
        <v>9</v>
      </c>
      <c r="K49" s="71" t="s">
        <v>6</v>
      </c>
      <c r="L49" s="71" t="s">
        <v>8</v>
      </c>
      <c r="M49" s="71" t="s">
        <v>9</v>
      </c>
      <c r="N49" s="71" t="s">
        <v>6</v>
      </c>
      <c r="O49" s="80" t="s">
        <v>10</v>
      </c>
      <c r="P49" s="87" t="s">
        <v>11</v>
      </c>
      <c r="Q49" s="30"/>
    </row>
    <row r="50" spans="1:17" ht="12.75">
      <c r="A50" s="86" t="s">
        <v>63</v>
      </c>
      <c r="B50" s="71">
        <v>81</v>
      </c>
      <c r="C50" s="72">
        <v>25</v>
      </c>
      <c r="D50" s="72">
        <v>40</v>
      </c>
      <c r="E50" s="73">
        <f>SUM(C50:D50)</f>
        <v>65</v>
      </c>
      <c r="F50" s="72"/>
      <c r="G50" s="72"/>
      <c r="H50" s="74"/>
      <c r="I50" s="72">
        <v>25</v>
      </c>
      <c r="J50" s="72">
        <v>36</v>
      </c>
      <c r="K50" s="74">
        <f>SUM(I50:J50)</f>
        <v>61</v>
      </c>
      <c r="L50" s="72"/>
      <c r="M50" s="72"/>
      <c r="N50" s="74"/>
      <c r="O50" s="72">
        <f>E50+H50+K50+N50</f>
        <v>126</v>
      </c>
      <c r="P50" s="87"/>
      <c r="Q50" s="30" t="s">
        <v>12</v>
      </c>
    </row>
    <row r="51" spans="1:17" ht="12.75">
      <c r="A51" s="86" t="s">
        <v>61</v>
      </c>
      <c r="B51" s="71">
        <v>37</v>
      </c>
      <c r="C51" s="72">
        <v>23</v>
      </c>
      <c r="D51" s="72">
        <v>36</v>
      </c>
      <c r="E51" s="73">
        <f>SUM(C51:D51)</f>
        <v>59</v>
      </c>
      <c r="F51" s="72"/>
      <c r="G51" s="72"/>
      <c r="H51" s="74"/>
      <c r="I51" s="72">
        <v>23</v>
      </c>
      <c r="J51" s="72">
        <v>40</v>
      </c>
      <c r="K51" s="74">
        <f>SUM(I51:J51)</f>
        <v>63</v>
      </c>
      <c r="L51" s="72"/>
      <c r="M51" s="72"/>
      <c r="N51" s="74"/>
      <c r="O51" s="72">
        <f>E51+H51+K51+N51</f>
        <v>122</v>
      </c>
      <c r="P51" s="87"/>
      <c r="Q51" s="30" t="s">
        <v>13</v>
      </c>
    </row>
    <row r="52" spans="1:17" ht="12.75">
      <c r="A52" s="86" t="s">
        <v>60</v>
      </c>
      <c r="B52" s="71">
        <v>31</v>
      </c>
      <c r="C52" s="72">
        <v>22</v>
      </c>
      <c r="D52" s="72">
        <v>34</v>
      </c>
      <c r="E52" s="73">
        <f>SUM(C52:D52)</f>
        <v>56</v>
      </c>
      <c r="F52" s="72"/>
      <c r="G52" s="72"/>
      <c r="H52" s="74"/>
      <c r="I52" s="72">
        <v>22</v>
      </c>
      <c r="J52" s="72">
        <v>34</v>
      </c>
      <c r="K52" s="74">
        <f>SUM(I52:J52)</f>
        <v>56</v>
      </c>
      <c r="L52" s="72"/>
      <c r="M52" s="72"/>
      <c r="N52" s="74"/>
      <c r="O52" s="72">
        <f>E52+H52+K52+N52</f>
        <v>112</v>
      </c>
      <c r="P52" s="87"/>
      <c r="Q52" s="30"/>
    </row>
    <row r="53" spans="1:17" ht="12.75">
      <c r="A53" s="86" t="s">
        <v>62</v>
      </c>
      <c r="B53" s="71">
        <v>53</v>
      </c>
      <c r="C53" s="72">
        <v>19</v>
      </c>
      <c r="D53" s="72">
        <v>33</v>
      </c>
      <c r="E53" s="73">
        <f>SUM(C53:D53)</f>
        <v>52</v>
      </c>
      <c r="F53" s="72"/>
      <c r="G53" s="72"/>
      <c r="H53" s="74"/>
      <c r="I53" s="72">
        <v>21</v>
      </c>
      <c r="J53" s="72">
        <v>33</v>
      </c>
      <c r="K53" s="74">
        <f>SUM(I53:J53)</f>
        <v>54</v>
      </c>
      <c r="L53" s="72"/>
      <c r="M53" s="72"/>
      <c r="N53" s="74"/>
      <c r="O53" s="72">
        <f>E53+H53+K53+N53</f>
        <v>106</v>
      </c>
      <c r="P53" s="87"/>
      <c r="Q53" s="30"/>
    </row>
    <row r="54" spans="1:17" ht="12.75">
      <c r="A54" s="86" t="s">
        <v>64</v>
      </c>
      <c r="B54" s="71">
        <v>99</v>
      </c>
      <c r="C54" s="72">
        <v>21</v>
      </c>
      <c r="D54" s="72">
        <v>31</v>
      </c>
      <c r="E54" s="73">
        <f>SUM(C54:D54)</f>
        <v>52</v>
      </c>
      <c r="F54" s="72"/>
      <c r="G54" s="72"/>
      <c r="H54" s="74"/>
      <c r="I54" s="72">
        <v>19</v>
      </c>
      <c r="J54" s="72">
        <v>32</v>
      </c>
      <c r="K54" s="74">
        <f>SUM(I54:J54)</f>
        <v>51</v>
      </c>
      <c r="L54" s="72"/>
      <c r="M54" s="72"/>
      <c r="N54" s="74"/>
      <c r="O54" s="72">
        <f>E54+H54+K54+N54</f>
        <v>103</v>
      </c>
      <c r="P54" s="87"/>
      <c r="Q54" s="30"/>
    </row>
    <row r="55" spans="1:17" ht="12.75">
      <c r="A55" s="86" t="s">
        <v>59</v>
      </c>
      <c r="B55" s="71">
        <v>24</v>
      </c>
      <c r="C55" s="72">
        <v>18</v>
      </c>
      <c r="D55" s="72">
        <v>30</v>
      </c>
      <c r="E55" s="73">
        <f>SUM(C55:D55)</f>
        <v>48</v>
      </c>
      <c r="F55" s="72"/>
      <c r="G55" s="72"/>
      <c r="H55" s="74"/>
      <c r="I55" s="72">
        <v>20</v>
      </c>
      <c r="J55" s="72">
        <v>27</v>
      </c>
      <c r="K55" s="74">
        <f>SUM(I55:J55)</f>
        <v>47</v>
      </c>
      <c r="L55" s="72"/>
      <c r="M55" s="72"/>
      <c r="N55" s="74"/>
      <c r="O55" s="72">
        <f>E55+H55+K55+N55</f>
        <v>95</v>
      </c>
      <c r="P55" s="87"/>
      <c r="Q55" s="30"/>
    </row>
    <row r="56" spans="1:17" ht="13.5" thickBot="1">
      <c r="A56" s="51" t="s">
        <v>58</v>
      </c>
      <c r="B56" s="52">
        <v>19</v>
      </c>
      <c r="C56" s="53">
        <v>20</v>
      </c>
      <c r="D56" s="53">
        <v>32</v>
      </c>
      <c r="E56" s="54">
        <f>SUM(C56:D56)</f>
        <v>52</v>
      </c>
      <c r="F56" s="53"/>
      <c r="G56" s="53"/>
      <c r="H56" s="55"/>
      <c r="I56" s="53">
        <v>0</v>
      </c>
      <c r="J56" s="53">
        <v>0</v>
      </c>
      <c r="K56" s="55">
        <v>0</v>
      </c>
      <c r="L56" s="53"/>
      <c r="M56" s="53"/>
      <c r="N56" s="55"/>
      <c r="O56" s="53">
        <f>E56+H56+K56+N56</f>
        <v>52</v>
      </c>
      <c r="P56" s="56"/>
      <c r="Q56" s="30"/>
    </row>
    <row r="57" spans="1:17" ht="12.75">
      <c r="A57" s="48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30"/>
    </row>
    <row r="58" spans="1:17" ht="20.25">
      <c r="A58" s="104" t="s">
        <v>92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30"/>
    </row>
    <row r="59" spans="1:17" ht="12.75">
      <c r="A59" s="48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30"/>
    </row>
    <row r="60" spans="1:17" ht="13.5" thickBot="1">
      <c r="A60" s="44" t="s">
        <v>23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0"/>
    </row>
    <row r="61" spans="1:17" ht="12.75">
      <c r="A61" s="81"/>
      <c r="B61" s="82"/>
      <c r="C61" s="101" t="s">
        <v>2</v>
      </c>
      <c r="D61" s="101"/>
      <c r="E61" s="82"/>
      <c r="F61" s="101" t="s">
        <v>3</v>
      </c>
      <c r="G61" s="101"/>
      <c r="H61" s="82"/>
      <c r="I61" s="101" t="s">
        <v>4</v>
      </c>
      <c r="J61" s="101"/>
      <c r="K61" s="82"/>
      <c r="L61" s="101" t="s">
        <v>5</v>
      </c>
      <c r="M61" s="101"/>
      <c r="N61" s="82"/>
      <c r="O61" s="84" t="s">
        <v>6</v>
      </c>
      <c r="P61" s="85"/>
      <c r="Q61" s="30"/>
    </row>
    <row r="62" spans="1:17" ht="25.5">
      <c r="A62" s="86" t="s">
        <v>7</v>
      </c>
      <c r="B62" s="71" t="s">
        <v>90</v>
      </c>
      <c r="C62" s="71" t="s">
        <v>8</v>
      </c>
      <c r="D62" s="71" t="s">
        <v>9</v>
      </c>
      <c r="E62" s="71" t="s">
        <v>6</v>
      </c>
      <c r="F62" s="71" t="s">
        <v>8</v>
      </c>
      <c r="G62" s="71" t="s">
        <v>9</v>
      </c>
      <c r="H62" s="71" t="s">
        <v>6</v>
      </c>
      <c r="I62" s="71" t="s">
        <v>8</v>
      </c>
      <c r="J62" s="71" t="s">
        <v>9</v>
      </c>
      <c r="K62" s="71" t="s">
        <v>6</v>
      </c>
      <c r="L62" s="71" t="s">
        <v>8</v>
      </c>
      <c r="M62" s="71" t="s">
        <v>9</v>
      </c>
      <c r="N62" s="71" t="s">
        <v>6</v>
      </c>
      <c r="O62" s="80" t="s">
        <v>10</v>
      </c>
      <c r="P62" s="87" t="s">
        <v>11</v>
      </c>
      <c r="Q62" s="30"/>
    </row>
    <row r="63" spans="1:17" ht="12.75">
      <c r="A63" s="75" t="s">
        <v>24</v>
      </c>
      <c r="B63" s="76">
        <v>77</v>
      </c>
      <c r="C63" s="57">
        <v>25</v>
      </c>
      <c r="D63" s="57">
        <v>40</v>
      </c>
      <c r="E63" s="77">
        <f>SUM(C63:D63)</f>
        <v>65</v>
      </c>
      <c r="F63" s="57"/>
      <c r="G63" s="57"/>
      <c r="H63" s="78"/>
      <c r="I63" s="1">
        <v>25</v>
      </c>
      <c r="J63" s="1">
        <v>35</v>
      </c>
      <c r="K63" s="78">
        <f>SUM(I63:J63)</f>
        <v>60</v>
      </c>
      <c r="L63" s="57"/>
      <c r="M63" s="57"/>
      <c r="N63" s="78"/>
      <c r="O63" s="57">
        <f>E63+H63+K63+N63</f>
        <v>125</v>
      </c>
      <c r="P63" s="79"/>
      <c r="Q63" s="30" t="s">
        <v>12</v>
      </c>
    </row>
    <row r="64" spans="1:17" ht="13.5" thickBot="1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60"/>
      <c r="Q64" s="43"/>
    </row>
    <row r="65" spans="1:17" ht="12.75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3"/>
    </row>
    <row r="66" spans="1:17" ht="13.5" thickBot="1">
      <c r="A66" s="44" t="s">
        <v>25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30"/>
    </row>
    <row r="67" spans="1:17" ht="12.75">
      <c r="A67" s="31"/>
      <c r="B67" s="32"/>
      <c r="C67" s="102" t="s">
        <v>2</v>
      </c>
      <c r="D67" s="103"/>
      <c r="E67" s="32"/>
      <c r="F67" s="102" t="s">
        <v>3</v>
      </c>
      <c r="G67" s="103"/>
      <c r="H67" s="32"/>
      <c r="I67" s="102" t="s">
        <v>4</v>
      </c>
      <c r="J67" s="103"/>
      <c r="K67" s="32"/>
      <c r="L67" s="102" t="s">
        <v>5</v>
      </c>
      <c r="M67" s="103"/>
      <c r="N67" s="32"/>
      <c r="O67" s="41" t="s">
        <v>6</v>
      </c>
      <c r="P67" s="42"/>
      <c r="Q67" s="30"/>
    </row>
    <row r="68" spans="1:17" ht="25.5">
      <c r="A68" s="33" t="s">
        <v>7</v>
      </c>
      <c r="B68" s="25" t="s">
        <v>90</v>
      </c>
      <c r="C68" s="25" t="s">
        <v>8</v>
      </c>
      <c r="D68" s="25" t="s">
        <v>9</v>
      </c>
      <c r="E68" s="25" t="s">
        <v>6</v>
      </c>
      <c r="F68" s="25" t="s">
        <v>8</v>
      </c>
      <c r="G68" s="25" t="s">
        <v>9</v>
      </c>
      <c r="H68" s="25" t="s">
        <v>6</v>
      </c>
      <c r="I68" s="25" t="s">
        <v>8</v>
      </c>
      <c r="J68" s="25" t="s">
        <v>9</v>
      </c>
      <c r="K68" s="25" t="s">
        <v>6</v>
      </c>
      <c r="L68" s="25" t="s">
        <v>8</v>
      </c>
      <c r="M68" s="25" t="s">
        <v>9</v>
      </c>
      <c r="N68" s="25" t="s">
        <v>6</v>
      </c>
      <c r="O68" s="26" t="s">
        <v>10</v>
      </c>
      <c r="P68" s="34" t="s">
        <v>11</v>
      </c>
      <c r="Q68" s="30"/>
    </row>
    <row r="69" spans="1:17" ht="12.75">
      <c r="A69" s="33" t="s">
        <v>67</v>
      </c>
      <c r="B69" s="25">
        <v>88</v>
      </c>
      <c r="C69" s="1">
        <v>22</v>
      </c>
      <c r="D69" s="1">
        <v>40</v>
      </c>
      <c r="E69" s="27">
        <f aca="true" t="shared" si="7" ref="E69:E75">SUM(C69:D69)</f>
        <v>62</v>
      </c>
      <c r="F69" s="1"/>
      <c r="G69" s="1"/>
      <c r="H69" s="28"/>
      <c r="I69" s="1">
        <v>23</v>
      </c>
      <c r="J69" s="1">
        <v>40</v>
      </c>
      <c r="K69" s="28">
        <f>SUM(I69:J69)</f>
        <v>63</v>
      </c>
      <c r="L69" s="1"/>
      <c r="M69" s="1"/>
      <c r="N69" s="28"/>
      <c r="O69" s="1">
        <f aca="true" t="shared" si="8" ref="O69:O75">E69+H69+K69+N69</f>
        <v>125</v>
      </c>
      <c r="P69" s="34"/>
      <c r="Q69" s="30" t="s">
        <v>12</v>
      </c>
    </row>
    <row r="70" spans="1:17" ht="12.75">
      <c r="A70" s="33" t="s">
        <v>22</v>
      </c>
      <c r="B70" s="25">
        <v>18</v>
      </c>
      <c r="C70" s="1">
        <v>25</v>
      </c>
      <c r="D70" s="1">
        <v>34</v>
      </c>
      <c r="E70" s="27">
        <f t="shared" si="7"/>
        <v>59</v>
      </c>
      <c r="F70" s="1"/>
      <c r="G70" s="1"/>
      <c r="H70" s="28"/>
      <c r="I70" s="1">
        <v>25</v>
      </c>
      <c r="J70" s="1">
        <v>36</v>
      </c>
      <c r="K70" s="28">
        <f>SUM(I70:J70)</f>
        <v>61</v>
      </c>
      <c r="L70" s="1"/>
      <c r="M70" s="1"/>
      <c r="N70" s="28"/>
      <c r="O70" s="1">
        <f t="shared" si="8"/>
        <v>120</v>
      </c>
      <c r="P70" s="34"/>
      <c r="Q70" s="30" t="s">
        <v>13</v>
      </c>
    </row>
    <row r="71" spans="1:17" ht="12.75">
      <c r="A71" s="33" t="s">
        <v>68</v>
      </c>
      <c r="B71" s="25">
        <v>93</v>
      </c>
      <c r="C71" s="1">
        <v>23</v>
      </c>
      <c r="D71" s="1">
        <v>36</v>
      </c>
      <c r="E71" s="27">
        <f t="shared" si="7"/>
        <v>59</v>
      </c>
      <c r="F71" s="1"/>
      <c r="G71" s="1"/>
      <c r="H71" s="28"/>
      <c r="I71" s="1">
        <v>22</v>
      </c>
      <c r="J71" s="1">
        <v>29</v>
      </c>
      <c r="K71" s="28">
        <f>SUM(I71:J71)</f>
        <v>51</v>
      </c>
      <c r="L71" s="1"/>
      <c r="M71" s="1"/>
      <c r="N71" s="28"/>
      <c r="O71" s="1">
        <f t="shared" si="8"/>
        <v>110</v>
      </c>
      <c r="P71" s="34"/>
      <c r="Q71" s="30" t="s">
        <v>14</v>
      </c>
    </row>
    <row r="72" spans="1:17" ht="15" customHeight="1">
      <c r="A72" s="33" t="s">
        <v>66</v>
      </c>
      <c r="B72" s="25">
        <v>35</v>
      </c>
      <c r="C72" s="1">
        <v>20</v>
      </c>
      <c r="D72" s="1">
        <v>31</v>
      </c>
      <c r="E72" s="27">
        <f>SUM(C72:D72)</f>
        <v>51</v>
      </c>
      <c r="F72" s="1"/>
      <c r="G72" s="1"/>
      <c r="H72" s="28"/>
      <c r="I72" s="1">
        <v>21</v>
      </c>
      <c r="J72" s="1">
        <v>34</v>
      </c>
      <c r="K72" s="28">
        <f>SUM(I72:J72)</f>
        <v>55</v>
      </c>
      <c r="L72" s="2"/>
      <c r="M72" s="2"/>
      <c r="N72" s="28"/>
      <c r="O72" s="1">
        <f>E72+H72+K72+N72</f>
        <v>106</v>
      </c>
      <c r="P72" s="34"/>
      <c r="Q72" s="30"/>
    </row>
    <row r="73" spans="1:17" ht="12.75">
      <c r="A73" s="33" t="s">
        <v>65</v>
      </c>
      <c r="B73" s="25">
        <v>19</v>
      </c>
      <c r="C73" s="1">
        <v>21</v>
      </c>
      <c r="D73" s="1">
        <v>32</v>
      </c>
      <c r="E73" s="27">
        <f>SUM(C73:D73)</f>
        <v>53</v>
      </c>
      <c r="F73" s="1"/>
      <c r="G73" s="1"/>
      <c r="H73" s="28"/>
      <c r="I73" s="1">
        <v>0</v>
      </c>
      <c r="J73" s="1">
        <v>0</v>
      </c>
      <c r="K73" s="28">
        <v>0</v>
      </c>
      <c r="L73" s="1"/>
      <c r="M73" s="1"/>
      <c r="N73" s="28"/>
      <c r="O73" s="1">
        <f>E73+H73+K73+N73</f>
        <v>53</v>
      </c>
      <c r="P73" s="34"/>
      <c r="Q73" s="30"/>
    </row>
    <row r="74" spans="1:17" ht="12.75">
      <c r="A74" s="33" t="s">
        <v>76</v>
      </c>
      <c r="B74" s="25">
        <v>77</v>
      </c>
      <c r="C74" s="1">
        <v>19</v>
      </c>
      <c r="D74" s="1">
        <v>33</v>
      </c>
      <c r="E74" s="27">
        <f t="shared" si="7"/>
        <v>52</v>
      </c>
      <c r="F74" s="1"/>
      <c r="G74" s="1"/>
      <c r="H74" s="28"/>
      <c r="I74" s="1">
        <v>0</v>
      </c>
      <c r="J74" s="1">
        <v>0</v>
      </c>
      <c r="K74" s="28">
        <v>0</v>
      </c>
      <c r="L74" s="2"/>
      <c r="M74" s="2"/>
      <c r="N74" s="28"/>
      <c r="O74" s="1">
        <f t="shared" si="8"/>
        <v>52</v>
      </c>
      <c r="P74" s="34"/>
      <c r="Q74" s="30"/>
    </row>
    <row r="75" spans="1:17" ht="13.5" thickBot="1">
      <c r="A75" s="35" t="s">
        <v>26</v>
      </c>
      <c r="B75" s="36">
        <v>17</v>
      </c>
      <c r="C75" s="37">
        <v>18</v>
      </c>
      <c r="D75" s="37">
        <v>30</v>
      </c>
      <c r="E75" s="38">
        <f t="shared" si="7"/>
        <v>48</v>
      </c>
      <c r="F75" s="37"/>
      <c r="G75" s="37"/>
      <c r="H75" s="39"/>
      <c r="I75" s="37">
        <v>0</v>
      </c>
      <c r="J75" s="37">
        <v>0</v>
      </c>
      <c r="K75" s="39">
        <v>0</v>
      </c>
      <c r="L75" s="37"/>
      <c r="M75" s="37"/>
      <c r="N75" s="39"/>
      <c r="O75" s="37">
        <f t="shared" si="8"/>
        <v>48</v>
      </c>
      <c r="P75" s="40"/>
      <c r="Q75" s="30"/>
    </row>
    <row r="76" spans="1:17" ht="12.75">
      <c r="A76" s="48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30"/>
    </row>
    <row r="77" spans="1:17" ht="13.5" thickBot="1">
      <c r="A77" s="44" t="s">
        <v>27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30"/>
    </row>
    <row r="78" spans="1:17" ht="12.75">
      <c r="A78" s="31"/>
      <c r="B78" s="32"/>
      <c r="C78" s="102" t="s">
        <v>2</v>
      </c>
      <c r="D78" s="103"/>
      <c r="E78" s="32"/>
      <c r="F78" s="102" t="s">
        <v>3</v>
      </c>
      <c r="G78" s="103"/>
      <c r="H78" s="32"/>
      <c r="I78" s="102" t="s">
        <v>4</v>
      </c>
      <c r="J78" s="103"/>
      <c r="K78" s="32"/>
      <c r="L78" s="102" t="s">
        <v>5</v>
      </c>
      <c r="M78" s="103"/>
      <c r="N78" s="32"/>
      <c r="O78" s="41" t="s">
        <v>6</v>
      </c>
      <c r="P78" s="42"/>
      <c r="Q78" s="30"/>
    </row>
    <row r="79" spans="1:17" ht="25.5">
      <c r="A79" s="33" t="s">
        <v>7</v>
      </c>
      <c r="B79" s="25" t="s">
        <v>90</v>
      </c>
      <c r="C79" s="25" t="s">
        <v>8</v>
      </c>
      <c r="D79" s="25" t="s">
        <v>9</v>
      </c>
      <c r="E79" s="25" t="s">
        <v>6</v>
      </c>
      <c r="F79" s="25" t="s">
        <v>8</v>
      </c>
      <c r="G79" s="25" t="s">
        <v>9</v>
      </c>
      <c r="H79" s="25" t="s">
        <v>6</v>
      </c>
      <c r="I79" s="25" t="s">
        <v>8</v>
      </c>
      <c r="J79" s="25" t="s">
        <v>9</v>
      </c>
      <c r="K79" s="25" t="s">
        <v>6</v>
      </c>
      <c r="L79" s="25" t="s">
        <v>8</v>
      </c>
      <c r="M79" s="25" t="s">
        <v>9</v>
      </c>
      <c r="N79" s="25" t="s">
        <v>6</v>
      </c>
      <c r="O79" s="26" t="s">
        <v>10</v>
      </c>
      <c r="P79" s="34" t="s">
        <v>11</v>
      </c>
      <c r="Q79" s="30"/>
    </row>
    <row r="80" spans="1:17" ht="12.75">
      <c r="A80" s="33" t="s">
        <v>70</v>
      </c>
      <c r="B80" s="25">
        <v>46</v>
      </c>
      <c r="C80" s="1">
        <v>25</v>
      </c>
      <c r="D80" s="1">
        <v>40</v>
      </c>
      <c r="E80" s="27">
        <f aca="true" t="shared" si="9" ref="E80:E87">SUM(C80:D80)</f>
        <v>65</v>
      </c>
      <c r="F80" s="1"/>
      <c r="G80" s="1"/>
      <c r="H80" s="28"/>
      <c r="I80" s="1">
        <v>25</v>
      </c>
      <c r="J80" s="1">
        <v>40</v>
      </c>
      <c r="K80" s="28">
        <f>SUM(I80:J80)</f>
        <v>65</v>
      </c>
      <c r="L80" s="1"/>
      <c r="M80" s="1"/>
      <c r="N80" s="28"/>
      <c r="O80" s="1">
        <f aca="true" t="shared" si="10" ref="O80:O87">E80+H80+K80+N80</f>
        <v>130</v>
      </c>
      <c r="P80" s="34"/>
      <c r="Q80" s="30" t="s">
        <v>12</v>
      </c>
    </row>
    <row r="81" spans="1:17" ht="12.75">
      <c r="A81" s="33" t="s">
        <v>71</v>
      </c>
      <c r="B81" s="25">
        <v>47</v>
      </c>
      <c r="C81" s="1">
        <v>22</v>
      </c>
      <c r="D81" s="1">
        <v>36</v>
      </c>
      <c r="E81" s="27">
        <f t="shared" si="9"/>
        <v>58</v>
      </c>
      <c r="F81" s="1"/>
      <c r="G81" s="1"/>
      <c r="H81" s="28"/>
      <c r="I81" s="1">
        <v>23</v>
      </c>
      <c r="J81" s="1">
        <v>36</v>
      </c>
      <c r="K81" s="28">
        <f>SUM(I81:J81)</f>
        <v>59</v>
      </c>
      <c r="L81" s="1"/>
      <c r="M81" s="1"/>
      <c r="N81" s="28"/>
      <c r="O81" s="1">
        <f t="shared" si="10"/>
        <v>117</v>
      </c>
      <c r="P81" s="34"/>
      <c r="Q81" s="30" t="s">
        <v>13</v>
      </c>
    </row>
    <row r="82" spans="1:17" ht="12.75">
      <c r="A82" s="33" t="s">
        <v>73</v>
      </c>
      <c r="B82" s="25">
        <v>60</v>
      </c>
      <c r="C82" s="1">
        <v>23</v>
      </c>
      <c r="D82" s="1">
        <v>34</v>
      </c>
      <c r="E82" s="27">
        <f t="shared" si="9"/>
        <v>57</v>
      </c>
      <c r="F82" s="1"/>
      <c r="G82" s="1"/>
      <c r="H82" s="28"/>
      <c r="I82" s="1">
        <v>22</v>
      </c>
      <c r="J82" s="1">
        <v>34</v>
      </c>
      <c r="K82" s="28">
        <f>SUM(I82:J82)</f>
        <v>56</v>
      </c>
      <c r="L82" s="1"/>
      <c r="M82" s="1"/>
      <c r="N82" s="28"/>
      <c r="O82" s="1">
        <f t="shared" si="10"/>
        <v>113</v>
      </c>
      <c r="P82" s="34"/>
      <c r="Q82" s="30"/>
    </row>
    <row r="83" spans="1:17" ht="12.75">
      <c r="A83" s="33" t="s">
        <v>34</v>
      </c>
      <c r="B83" s="25">
        <v>44</v>
      </c>
      <c r="C83" s="1">
        <v>18</v>
      </c>
      <c r="D83" s="1">
        <v>33</v>
      </c>
      <c r="E83" s="27">
        <f>SUM(C83:D83)</f>
        <v>51</v>
      </c>
      <c r="F83" s="1"/>
      <c r="G83" s="1"/>
      <c r="H83" s="28"/>
      <c r="I83" s="1">
        <v>20</v>
      </c>
      <c r="J83" s="1">
        <v>33</v>
      </c>
      <c r="K83" s="28">
        <f>SUM(I83:J83)</f>
        <v>53</v>
      </c>
      <c r="L83" s="1"/>
      <c r="M83" s="1"/>
      <c r="N83" s="28"/>
      <c r="O83" s="1">
        <f>E83+H83+K83+N83</f>
        <v>104</v>
      </c>
      <c r="P83" s="34"/>
      <c r="Q83" s="30"/>
    </row>
    <row r="84" spans="1:17" ht="12.75">
      <c r="A84" s="33" t="s">
        <v>74</v>
      </c>
      <c r="B84" s="25">
        <v>67</v>
      </c>
      <c r="C84" s="1">
        <v>21</v>
      </c>
      <c r="D84" s="1">
        <v>31</v>
      </c>
      <c r="E84" s="27">
        <f t="shared" si="9"/>
        <v>52</v>
      </c>
      <c r="F84" s="1"/>
      <c r="G84" s="1"/>
      <c r="H84" s="28"/>
      <c r="I84" s="1">
        <v>0</v>
      </c>
      <c r="J84" s="1">
        <v>0</v>
      </c>
      <c r="K84" s="28">
        <v>0</v>
      </c>
      <c r="L84" s="1"/>
      <c r="M84" s="1"/>
      <c r="N84" s="28"/>
      <c r="O84" s="1">
        <f t="shared" si="10"/>
        <v>52</v>
      </c>
      <c r="P84" s="34"/>
      <c r="Q84" s="30"/>
    </row>
    <row r="85" spans="1:17" ht="12.75">
      <c r="A85" s="33" t="s">
        <v>69</v>
      </c>
      <c r="B85" s="25">
        <v>20</v>
      </c>
      <c r="C85" s="1">
        <v>19</v>
      </c>
      <c r="D85" s="1">
        <v>32</v>
      </c>
      <c r="E85" s="27">
        <f>SUM(C85:D85)</f>
        <v>51</v>
      </c>
      <c r="F85" s="1"/>
      <c r="G85" s="1"/>
      <c r="H85" s="28"/>
      <c r="I85" s="1">
        <v>21</v>
      </c>
      <c r="J85" s="1">
        <v>23</v>
      </c>
      <c r="K85" s="28">
        <f>SUM(I85:J85)</f>
        <v>44</v>
      </c>
      <c r="L85" s="1"/>
      <c r="M85" s="1"/>
      <c r="N85" s="28"/>
      <c r="O85" s="1">
        <f>E85+H85+K85+N85</f>
        <v>95</v>
      </c>
      <c r="P85" s="34"/>
      <c r="Q85" s="30"/>
    </row>
    <row r="86" spans="1:17" ht="12.75">
      <c r="A86" s="33" t="s">
        <v>75</v>
      </c>
      <c r="B86" s="25">
        <v>68</v>
      </c>
      <c r="C86" s="1">
        <v>20</v>
      </c>
      <c r="D86" s="1">
        <v>30</v>
      </c>
      <c r="E86" s="27">
        <f t="shared" si="9"/>
        <v>50</v>
      </c>
      <c r="F86" s="1"/>
      <c r="G86" s="1"/>
      <c r="H86" s="28"/>
      <c r="I86" s="1">
        <v>0</v>
      </c>
      <c r="J86" s="1">
        <v>0</v>
      </c>
      <c r="K86" s="28">
        <v>0</v>
      </c>
      <c r="L86" s="1"/>
      <c r="M86" s="1"/>
      <c r="N86" s="28"/>
      <c r="O86" s="1">
        <f t="shared" si="10"/>
        <v>50</v>
      </c>
      <c r="P86" s="34"/>
      <c r="Q86" s="30"/>
    </row>
    <row r="87" spans="1:17" ht="13.5" thickBot="1">
      <c r="A87" s="35" t="s">
        <v>72</v>
      </c>
      <c r="B87" s="36">
        <v>56</v>
      </c>
      <c r="C87" s="37">
        <v>17</v>
      </c>
      <c r="D87" s="37">
        <v>20</v>
      </c>
      <c r="E87" s="38">
        <f t="shared" si="9"/>
        <v>37</v>
      </c>
      <c r="F87" s="37"/>
      <c r="G87" s="37"/>
      <c r="H87" s="39"/>
      <c r="I87" s="37">
        <v>0</v>
      </c>
      <c r="J87" s="37">
        <v>0</v>
      </c>
      <c r="K87" s="39">
        <v>0</v>
      </c>
      <c r="L87" s="37"/>
      <c r="M87" s="37"/>
      <c r="N87" s="39"/>
      <c r="O87" s="37">
        <f t="shared" si="10"/>
        <v>37</v>
      </c>
      <c r="P87" s="40"/>
      <c r="Q87" s="30"/>
    </row>
    <row r="88" spans="1:17" ht="12.75">
      <c r="A88" s="7"/>
      <c r="B88" s="9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30"/>
    </row>
    <row r="89" spans="1:17" ht="13.5" thickBot="1">
      <c r="A89" s="44" t="s">
        <v>28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30"/>
    </row>
    <row r="90" spans="1:17" ht="12.75">
      <c r="A90" s="81"/>
      <c r="B90" s="83"/>
      <c r="C90" s="101" t="s">
        <v>2</v>
      </c>
      <c r="D90" s="101"/>
      <c r="E90" s="83"/>
      <c r="F90" s="101" t="s">
        <v>3</v>
      </c>
      <c r="G90" s="101"/>
      <c r="H90" s="83"/>
      <c r="I90" s="101" t="s">
        <v>4</v>
      </c>
      <c r="J90" s="101"/>
      <c r="K90" s="83"/>
      <c r="L90" s="101" t="s">
        <v>5</v>
      </c>
      <c r="M90" s="101"/>
      <c r="N90" s="83"/>
      <c r="O90" s="84" t="s">
        <v>6</v>
      </c>
      <c r="P90" s="85"/>
      <c r="Q90" s="30"/>
    </row>
    <row r="91" spans="1:17" ht="25.5">
      <c r="A91" s="86" t="s">
        <v>7</v>
      </c>
      <c r="B91" s="71" t="s">
        <v>90</v>
      </c>
      <c r="C91" s="71" t="s">
        <v>8</v>
      </c>
      <c r="D91" s="71" t="s">
        <v>9</v>
      </c>
      <c r="E91" s="71" t="s">
        <v>6</v>
      </c>
      <c r="F91" s="71" t="s">
        <v>8</v>
      </c>
      <c r="G91" s="71" t="s">
        <v>9</v>
      </c>
      <c r="H91" s="71" t="s">
        <v>6</v>
      </c>
      <c r="I91" s="71" t="s">
        <v>8</v>
      </c>
      <c r="J91" s="71" t="s">
        <v>9</v>
      </c>
      <c r="K91" s="71" t="s">
        <v>6</v>
      </c>
      <c r="L91" s="71" t="s">
        <v>8</v>
      </c>
      <c r="M91" s="71" t="s">
        <v>9</v>
      </c>
      <c r="N91" s="71" t="s">
        <v>6</v>
      </c>
      <c r="O91" s="80" t="s">
        <v>10</v>
      </c>
      <c r="P91" s="87" t="s">
        <v>11</v>
      </c>
      <c r="Q91" s="30"/>
    </row>
    <row r="92" spans="1:17" ht="12.75">
      <c r="A92" s="86" t="s">
        <v>29</v>
      </c>
      <c r="B92" s="71">
        <v>30</v>
      </c>
      <c r="C92" s="72">
        <v>25</v>
      </c>
      <c r="D92" s="72">
        <v>40</v>
      </c>
      <c r="E92" s="73">
        <f aca="true" t="shared" si="11" ref="E92:E97">SUM(C92:D92)</f>
        <v>65</v>
      </c>
      <c r="F92" s="72"/>
      <c r="G92" s="72"/>
      <c r="H92" s="74"/>
      <c r="I92" s="72">
        <v>25</v>
      </c>
      <c r="J92" s="72">
        <v>40</v>
      </c>
      <c r="K92" s="74">
        <f>SUM(I92:J92)</f>
        <v>65</v>
      </c>
      <c r="L92" s="72"/>
      <c r="M92" s="72"/>
      <c r="N92" s="74"/>
      <c r="O92" s="72">
        <f aca="true" t="shared" si="12" ref="O92:O97">E92+H92+K92+N92</f>
        <v>130</v>
      </c>
      <c r="P92" s="87"/>
      <c r="Q92" s="30" t="s">
        <v>12</v>
      </c>
    </row>
    <row r="93" spans="1:17" ht="12.75">
      <c r="A93" s="86" t="s">
        <v>30</v>
      </c>
      <c r="B93" s="71">
        <v>17</v>
      </c>
      <c r="C93" s="72">
        <v>23</v>
      </c>
      <c r="D93" s="72">
        <v>36</v>
      </c>
      <c r="E93" s="73">
        <f t="shared" si="11"/>
        <v>59</v>
      </c>
      <c r="F93" s="72"/>
      <c r="G93" s="72"/>
      <c r="H93" s="74"/>
      <c r="I93" s="72">
        <v>23</v>
      </c>
      <c r="J93" s="72">
        <v>36</v>
      </c>
      <c r="K93" s="74">
        <f>SUM(I93:J93)</f>
        <v>59</v>
      </c>
      <c r="L93" s="72"/>
      <c r="M93" s="72"/>
      <c r="N93" s="74"/>
      <c r="O93" s="72">
        <f t="shared" si="12"/>
        <v>118</v>
      </c>
      <c r="P93" s="87"/>
      <c r="Q93" s="30" t="s">
        <v>13</v>
      </c>
    </row>
    <row r="94" spans="1:17" ht="12.75">
      <c r="A94" s="86" t="s">
        <v>33</v>
      </c>
      <c r="B94" s="71">
        <v>11</v>
      </c>
      <c r="C94" s="72">
        <v>22</v>
      </c>
      <c r="D94" s="72">
        <v>34</v>
      </c>
      <c r="E94" s="73">
        <f>SUM(C94:D94)</f>
        <v>56</v>
      </c>
      <c r="F94" s="72"/>
      <c r="G94" s="72"/>
      <c r="H94" s="74"/>
      <c r="I94" s="72">
        <v>21</v>
      </c>
      <c r="J94" s="72">
        <v>34</v>
      </c>
      <c r="K94" s="74">
        <f>SUM(I94:J94)</f>
        <v>55</v>
      </c>
      <c r="L94" s="72"/>
      <c r="M94" s="72"/>
      <c r="N94" s="74"/>
      <c r="O94" s="72">
        <f>E94+H94+K94+N94</f>
        <v>111</v>
      </c>
      <c r="P94" s="87"/>
      <c r="Q94" s="30"/>
    </row>
    <row r="95" spans="1:17" ht="12.75">
      <c r="A95" s="86" t="s">
        <v>31</v>
      </c>
      <c r="B95" s="71">
        <v>24</v>
      </c>
      <c r="C95" s="72">
        <v>21</v>
      </c>
      <c r="D95" s="72">
        <v>33</v>
      </c>
      <c r="E95" s="73">
        <f t="shared" si="11"/>
        <v>54</v>
      </c>
      <c r="F95" s="72"/>
      <c r="G95" s="72"/>
      <c r="H95" s="74"/>
      <c r="I95" s="72">
        <v>22</v>
      </c>
      <c r="J95" s="72">
        <v>33</v>
      </c>
      <c r="K95" s="74">
        <f>SUM(I95:J95)</f>
        <v>55</v>
      </c>
      <c r="L95" s="72"/>
      <c r="M95" s="72"/>
      <c r="N95" s="74"/>
      <c r="O95" s="72">
        <f t="shared" si="12"/>
        <v>109</v>
      </c>
      <c r="P95" s="87"/>
      <c r="Q95" s="30"/>
    </row>
    <row r="96" spans="1:17" ht="12.75">
      <c r="A96" s="86" t="s">
        <v>77</v>
      </c>
      <c r="B96" s="71">
        <v>35</v>
      </c>
      <c r="C96" s="72">
        <v>19</v>
      </c>
      <c r="D96" s="72">
        <v>23</v>
      </c>
      <c r="E96" s="73">
        <f>SUM(C96:D96)</f>
        <v>42</v>
      </c>
      <c r="F96" s="72"/>
      <c r="G96" s="72"/>
      <c r="H96" s="74"/>
      <c r="I96" s="72">
        <v>20</v>
      </c>
      <c r="J96" s="72">
        <v>32</v>
      </c>
      <c r="K96" s="74">
        <f>SUM(I96:J96)</f>
        <v>52</v>
      </c>
      <c r="L96" s="72"/>
      <c r="M96" s="72"/>
      <c r="N96" s="74"/>
      <c r="O96" s="72">
        <f>E96+H96+K96+N96</f>
        <v>94</v>
      </c>
      <c r="P96" s="87"/>
      <c r="Q96" s="30"/>
    </row>
    <row r="97" spans="1:17" ht="13.5" thickBot="1">
      <c r="A97" s="51" t="s">
        <v>32</v>
      </c>
      <c r="B97" s="52">
        <v>33</v>
      </c>
      <c r="C97" s="53">
        <v>20</v>
      </c>
      <c r="D97" s="53">
        <v>23</v>
      </c>
      <c r="E97" s="54">
        <f t="shared" si="11"/>
        <v>43</v>
      </c>
      <c r="F97" s="53"/>
      <c r="G97" s="53"/>
      <c r="H97" s="55"/>
      <c r="I97" s="53">
        <v>0</v>
      </c>
      <c r="J97" s="53">
        <v>0</v>
      </c>
      <c r="K97" s="55">
        <v>0</v>
      </c>
      <c r="L97" s="53"/>
      <c r="M97" s="53"/>
      <c r="N97" s="55"/>
      <c r="O97" s="53">
        <f t="shared" si="12"/>
        <v>43</v>
      </c>
      <c r="P97" s="56"/>
      <c r="Q97" s="30"/>
    </row>
    <row r="98" spans="1:17" ht="12.75">
      <c r="A98" s="4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3"/>
    </row>
    <row r="99" spans="1:17" ht="12.75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3"/>
    </row>
    <row r="100" spans="1:17" ht="12.75">
      <c r="A100" s="46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3"/>
    </row>
    <row r="101" spans="1:17" ht="12.75">
      <c r="A101" s="46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3"/>
    </row>
    <row r="102" spans="1:17" ht="12.75">
      <c r="A102" s="24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5"/>
    </row>
    <row r="103" spans="1:17" ht="12.75">
      <c r="A103" s="49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30"/>
    </row>
    <row r="104" spans="1:17" ht="12.75">
      <c r="A104" s="46"/>
      <c r="B104" s="47"/>
      <c r="C104" s="99"/>
      <c r="D104" s="99"/>
      <c r="E104" s="47"/>
      <c r="F104" s="99"/>
      <c r="G104" s="99"/>
      <c r="H104" s="47"/>
      <c r="I104" s="99"/>
      <c r="J104" s="99"/>
      <c r="K104" s="47"/>
      <c r="L104" s="99"/>
      <c r="M104" s="99"/>
      <c r="N104" s="47"/>
      <c r="O104" s="50"/>
      <c r="P104" s="47"/>
      <c r="Q104" s="30"/>
    </row>
    <row r="105" spans="1:17" ht="12.75">
      <c r="A105" s="46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50"/>
      <c r="P105" s="47"/>
      <c r="Q105" s="30"/>
    </row>
    <row r="106" spans="1:17" ht="12.75">
      <c r="A106" s="46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30"/>
    </row>
    <row r="107" spans="1:17" ht="12.75">
      <c r="A107" s="4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30"/>
    </row>
    <row r="108" spans="1:17" ht="12.75">
      <c r="A108" s="46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30"/>
    </row>
    <row r="109" spans="1:17" ht="12.75">
      <c r="A109" s="4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30"/>
    </row>
    <row r="110" spans="1:17" ht="12.75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30"/>
    </row>
    <row r="111" spans="1:17" ht="12.75">
      <c r="A111" s="46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30"/>
    </row>
    <row r="112" spans="1:17" ht="12.75">
      <c r="A112" s="46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30"/>
    </row>
    <row r="113" spans="1:17" ht="12.75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30"/>
    </row>
    <row r="114" spans="1:17" ht="12.75">
      <c r="A114" s="24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15"/>
    </row>
    <row r="115" spans="1:17" ht="12.75">
      <c r="A115" s="24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15"/>
    </row>
    <row r="116" spans="2:17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</sheetData>
  <sheetProtection/>
  <mergeCells count="45">
    <mergeCell ref="L24:M24"/>
    <mergeCell ref="I24:J24"/>
    <mergeCell ref="C104:D104"/>
    <mergeCell ref="F104:G104"/>
    <mergeCell ref="I104:J104"/>
    <mergeCell ref="L104:M104"/>
    <mergeCell ref="I48:J48"/>
    <mergeCell ref="L48:M48"/>
    <mergeCell ref="C7:D7"/>
    <mergeCell ref="F7:G7"/>
    <mergeCell ref="I7:J7"/>
    <mergeCell ref="L7:M7"/>
    <mergeCell ref="C18:D18"/>
    <mergeCell ref="F18:G18"/>
    <mergeCell ref="I18:J18"/>
    <mergeCell ref="L18:M18"/>
    <mergeCell ref="F24:G24"/>
    <mergeCell ref="C24:D24"/>
    <mergeCell ref="C78:D78"/>
    <mergeCell ref="F78:G78"/>
    <mergeCell ref="I78:J78"/>
    <mergeCell ref="L78:M78"/>
    <mergeCell ref="C35:D35"/>
    <mergeCell ref="F35:G35"/>
    <mergeCell ref="I35:J35"/>
    <mergeCell ref="L35:M35"/>
    <mergeCell ref="C48:D48"/>
    <mergeCell ref="F48:G48"/>
    <mergeCell ref="I61:J61"/>
    <mergeCell ref="L61:M61"/>
    <mergeCell ref="C67:D67"/>
    <mergeCell ref="F67:G67"/>
    <mergeCell ref="I67:J67"/>
    <mergeCell ref="L67:M67"/>
    <mergeCell ref="A58:P58"/>
    <mergeCell ref="A2:P2"/>
    <mergeCell ref="M5:P5"/>
    <mergeCell ref="B4:P4"/>
    <mergeCell ref="B3:P3"/>
    <mergeCell ref="C90:D90"/>
    <mergeCell ref="F90:G90"/>
    <mergeCell ref="I90:J90"/>
    <mergeCell ref="L90:M90"/>
    <mergeCell ref="C61:D61"/>
    <mergeCell ref="F61:G61"/>
  </mergeCells>
  <printOptions horizontalCentered="1"/>
  <pageMargins left="0.38" right="0.39" top="0.55" bottom="0.17" header="0.16" footer="0.1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Buxton</dc:creator>
  <cp:keywords/>
  <dc:description/>
  <cp:lastModifiedBy>Lenovo User</cp:lastModifiedBy>
  <cp:lastPrinted>2011-02-07T20:31:29Z</cp:lastPrinted>
  <dcterms:created xsi:type="dcterms:W3CDTF">2008-04-20T22:11:44Z</dcterms:created>
  <dcterms:modified xsi:type="dcterms:W3CDTF">2011-02-07T20:31:53Z</dcterms:modified>
  <cp:category/>
  <cp:version/>
  <cp:contentType/>
  <cp:contentStatus/>
</cp:coreProperties>
</file>